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5535" windowHeight="3255" activeTab="0"/>
  </bookViews>
  <sheets>
    <sheet name="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<sst xmlns="http://schemas.openxmlformats.org/spreadsheetml/2006/main" count="113" uniqueCount="71">
  <si>
    <t>Годы реали-зации</t>
  </si>
  <si>
    <t>всего</t>
  </si>
  <si>
    <t>в том числе:</t>
  </si>
  <si>
    <t xml:space="preserve">Перечень </t>
  </si>
  <si>
    <t>Всего по району:</t>
  </si>
  <si>
    <t>по организациям республиканской подчиненности</t>
  </si>
  <si>
    <t>по организациям безведомственной подчиненности</t>
  </si>
  <si>
    <t>Наименование предприятия, проекта</t>
  </si>
  <si>
    <t>кредитные ресурсы</t>
  </si>
  <si>
    <t>средства иностранного инвестора</t>
  </si>
  <si>
    <t>по организациям, подчиненным местным Советам депутатов</t>
  </si>
  <si>
    <t>Объем инвестиций по проекту в текущих ценах (млрд.руб.)</t>
  </si>
  <si>
    <t>в том числе</t>
  </si>
  <si>
    <t>собственные ср-ва</t>
  </si>
  <si>
    <t>бюджетные ср-ва</t>
  </si>
  <si>
    <t>Ответственный за реализацию проекта от горрайисполкома</t>
  </si>
  <si>
    <t>РУП "Витебскоблгаз"</t>
  </si>
  <si>
    <t>Лиозненский РЭС Витебских ЭС РУП "Витебскэнерго"</t>
  </si>
  <si>
    <t>ГП "Выдрея"</t>
  </si>
  <si>
    <t>формирование основного стада</t>
  </si>
  <si>
    <t>ОАО "Рубежница"</t>
  </si>
  <si>
    <t>ОАО "Данукалова-Агро"</t>
  </si>
  <si>
    <t>ОАО "Барсеево"</t>
  </si>
  <si>
    <t>ОАО "Мальково"</t>
  </si>
  <si>
    <t>ОАО "Адаменки"</t>
  </si>
  <si>
    <t>КУСП "Крынки"</t>
  </si>
  <si>
    <t>СПУ "Перемонт" ОАО "Витебский МЭЗ"</t>
  </si>
  <si>
    <t>СФ "Чкаловский" ОАО "Лиозненский райагросервис"</t>
  </si>
  <si>
    <t>ОАО "Лиозненский райагросервис"</t>
  </si>
  <si>
    <t>КУП "УКС Лиозненского района"</t>
  </si>
  <si>
    <t>Реконструкция учебного корпуса школьного здания под КОЦ в гп Лиозно</t>
  </si>
  <si>
    <t>Отдел образования, спорта и туризма райисполкома</t>
  </si>
  <si>
    <t>ЛПУ "Лиозненская райветстанция"</t>
  </si>
  <si>
    <t>Лиозненское райпо</t>
  </si>
  <si>
    <t>УП ЖКХ Лиозненского района</t>
  </si>
  <si>
    <t>ООО "Белагротерминал"</t>
  </si>
  <si>
    <t>строительство агрологистического центра в нп Заольша</t>
  </si>
  <si>
    <t>ИООО "Дрогери-бел"</t>
  </si>
  <si>
    <t>Создание предприятия по производству косметических и парфюмерных средств в гп Лиозно</t>
  </si>
  <si>
    <t>2013-2016</t>
  </si>
  <si>
    <t>Индивидуальное жилищное строительство</t>
  </si>
  <si>
    <t>заместитель председателя райисполкома Зайцев И.Л.</t>
  </si>
  <si>
    <t>Заместитель председателя райисполкома Черноусов В.В.</t>
  </si>
  <si>
    <t>заместитель председателя райисполкома Дервоед И.А.</t>
  </si>
  <si>
    <t>В.В.Черноусов</t>
  </si>
  <si>
    <t>ОАО "Новая Дубрава -Агро"</t>
  </si>
  <si>
    <t>приобретение материалов, техники</t>
  </si>
  <si>
    <t>Первый заместитель председателя райисполкома Шляднев С.Н.</t>
  </si>
  <si>
    <t>приобретение техники</t>
  </si>
  <si>
    <t>приобретение оборудования</t>
  </si>
  <si>
    <t>Заместитель председателя</t>
  </si>
  <si>
    <t>Никонова 4-12-98</t>
  </si>
  <si>
    <t>Филиал "Лиозненское ДРСУ-107"</t>
  </si>
  <si>
    <t>приобретение основных средств</t>
  </si>
  <si>
    <t>Заместитель председателя И.Л.Зайцев</t>
  </si>
  <si>
    <t>капиатльный ремонт с модернизаций актового зала ГУО "Средняя школа№1 г.п.Лиозно"</t>
  </si>
  <si>
    <t>капитальный ремонт с модернизацией ГУО !Яслисад№3 Солнышко" г.п. Лиозно</t>
  </si>
  <si>
    <t>Объекты электрисвязи и оконечные абонентские устройства в г.п.Лиозно и Лиозненском районе</t>
  </si>
  <si>
    <t>Заместиетль председателя И.Л. зайцев</t>
  </si>
  <si>
    <t>приобретение систем автоматизации</t>
  </si>
  <si>
    <t>уличный распределительный газопровод с газопроводами-вводами к жилым домам по ул.Решетова в г.п. Лиозно</t>
  </si>
  <si>
    <t>уличный распределительный газопровод с газопроводами-вводами к жилым домам по ул.Комсомольская в г.п. Лиозно</t>
  </si>
  <si>
    <t>внеплощадные сети газоснабжения 40 кв. жилой дом ао ул. Лынькова г.п. Лиозно</t>
  </si>
  <si>
    <t>сети электроснабжения 40 кв.жилой дом в г.п. Лиозно, ул.Лынькова,16</t>
  </si>
  <si>
    <t>Ремонт лаборатории</t>
  </si>
  <si>
    <t>СФ "Клевцы"</t>
  </si>
  <si>
    <t>основных инвестиционных проектов, предусмотренных к реализации в 2016 году по  Лиозненскому району</t>
  </si>
  <si>
    <t>Планируемые инвестиции в 2016  году, млрд. руб.</t>
  </si>
  <si>
    <t>РУП "Белтелеком"</t>
  </si>
  <si>
    <t xml:space="preserve">  </t>
  </si>
  <si>
    <t>строительство индивидуального жилья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</si>
</sst>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</numFmts>
  <fonts count="72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b/>
      <sz val="13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Arial Cyr"/>
      <family val="0"/>
    </font>
    <font>
      <b/>
      <i/>
      <sz val="13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b/>
      <sz val="13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Arial Cyr"/>
      <family val="0"/>
    </font>
    <font>
      <b/>
      <i/>
      <sz val="13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6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67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/>
    </xf>
    <xf numFmtId="0" fontId="66" fillId="0" borderId="10" xfId="0" applyFont="1" applyBorder="1" applyAlignment="1">
      <alignment vertical="top" wrapText="1"/>
    </xf>
    <xf numFmtId="0" fontId="70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65">
      <selection activeCell="E10" sqref="E10:H11"/>
    </sheetView>
  </sheetViews>
  <sheetFormatPr defaultColWidth="9.00390625" defaultRowHeight="12.75"/>
  <cols>
    <col min="1" max="1" width="44.625" style="0" customWidth="1"/>
    <col min="2" max="2" width="9.00390625" style="0" customWidth="1"/>
    <col min="3" max="3" width="10.00390625" style="0" customWidth="1"/>
    <col min="4" max="4" width="11.625" style="0" customWidth="1"/>
    <col min="5" max="5" width="9.75390625" style="0" customWidth="1"/>
    <col min="6" max="6" width="11.25390625" style="0" customWidth="1"/>
    <col min="7" max="7" width="11.00390625" style="0" customWidth="1"/>
    <col min="8" max="8" width="12.125" style="0" customWidth="1"/>
    <col min="9" max="9" width="24.375" style="0" customWidth="1"/>
  </cols>
  <sheetData>
    <row r="1" spans="1:9" ht="18.75">
      <c r="A1" s="28"/>
      <c r="B1" s="29"/>
      <c r="C1" s="29"/>
      <c r="D1" s="29"/>
      <c r="E1" s="29"/>
      <c r="F1" s="29"/>
      <c r="G1" s="29"/>
      <c r="H1" s="29"/>
      <c r="I1" s="29"/>
    </row>
    <row r="2" spans="1:9" ht="18.75">
      <c r="A2" s="28"/>
      <c r="B2" s="29"/>
      <c r="C2" s="29"/>
      <c r="D2" s="29"/>
      <c r="E2" s="29"/>
      <c r="F2" s="29"/>
      <c r="G2" s="29"/>
      <c r="H2" s="29"/>
      <c r="I2" s="29"/>
    </row>
    <row r="3" spans="1:9" ht="18.75">
      <c r="A3" s="28"/>
      <c r="B3" s="29"/>
      <c r="C3" s="29"/>
      <c r="D3" s="29"/>
      <c r="E3" s="29"/>
      <c r="F3" s="29"/>
      <c r="G3" s="31"/>
      <c r="H3" s="29"/>
      <c r="I3" s="29"/>
    </row>
    <row r="4" spans="1:9" ht="15.75">
      <c r="A4" s="7" t="s">
        <v>3</v>
      </c>
      <c r="B4" s="6"/>
      <c r="C4" s="6"/>
      <c r="D4" s="6"/>
      <c r="E4" s="6"/>
      <c r="F4" s="6"/>
      <c r="G4" s="6"/>
      <c r="H4" s="6"/>
      <c r="I4" s="6"/>
    </row>
    <row r="5" spans="1:9" ht="15.75">
      <c r="A5" s="5" t="s">
        <v>66</v>
      </c>
      <c r="B5" s="6"/>
      <c r="C5" s="6"/>
      <c r="D5" s="6"/>
      <c r="E5" s="6"/>
      <c r="F5" s="6"/>
      <c r="G5" s="6"/>
      <c r="H5" s="6"/>
      <c r="I5" s="6"/>
    </row>
    <row r="6" spans="1:4" ht="4.5" customHeight="1">
      <c r="A6" s="11"/>
      <c r="B6" s="12"/>
      <c r="C6" s="12"/>
      <c r="D6" s="12"/>
    </row>
    <row r="7" spans="1:9" ht="12.75">
      <c r="A7" s="43" t="s">
        <v>7</v>
      </c>
      <c r="B7" s="46" t="s">
        <v>0</v>
      </c>
      <c r="C7" s="43" t="s">
        <v>11</v>
      </c>
      <c r="D7" s="47" t="s">
        <v>67</v>
      </c>
      <c r="E7" s="47"/>
      <c r="F7" s="47"/>
      <c r="G7" s="47"/>
      <c r="H7" s="47"/>
      <c r="I7" s="43" t="s">
        <v>15</v>
      </c>
    </row>
    <row r="8" spans="1:9" ht="12.75">
      <c r="A8" s="44"/>
      <c r="B8" s="46"/>
      <c r="C8" s="44"/>
      <c r="D8" s="43" t="s">
        <v>1</v>
      </c>
      <c r="E8" s="48" t="s">
        <v>12</v>
      </c>
      <c r="F8" s="49"/>
      <c r="G8" s="49"/>
      <c r="H8" s="50"/>
      <c r="I8" s="44"/>
    </row>
    <row r="9" spans="1:9" ht="38.25">
      <c r="A9" s="45"/>
      <c r="B9" s="46"/>
      <c r="C9" s="45"/>
      <c r="D9" s="45"/>
      <c r="E9" s="8" t="s">
        <v>13</v>
      </c>
      <c r="F9" s="9" t="s">
        <v>8</v>
      </c>
      <c r="G9" s="8" t="s">
        <v>14</v>
      </c>
      <c r="H9" s="10" t="s">
        <v>9</v>
      </c>
      <c r="I9" s="45"/>
    </row>
    <row r="10" spans="1:9" ht="16.5">
      <c r="A10" s="1" t="s">
        <v>4</v>
      </c>
      <c r="B10" s="32"/>
      <c r="C10" s="3">
        <v>170237</v>
      </c>
      <c r="D10" s="3">
        <v>170237</v>
      </c>
      <c r="E10" s="3">
        <v>56190</v>
      </c>
      <c r="F10" s="3">
        <v>10080</v>
      </c>
      <c r="G10" s="3">
        <f>G12+G30+G69</f>
        <v>13891</v>
      </c>
      <c r="H10" s="3">
        <v>90076</v>
      </c>
      <c r="I10" s="33"/>
    </row>
    <row r="11" spans="1:9" ht="16.5">
      <c r="A11" s="4" t="s">
        <v>2</v>
      </c>
      <c r="B11" s="32"/>
      <c r="C11" s="2"/>
      <c r="D11" s="3"/>
      <c r="E11" s="3"/>
      <c r="F11" s="3"/>
      <c r="G11" s="3"/>
      <c r="H11" s="3"/>
      <c r="I11" s="33"/>
    </row>
    <row r="12" spans="1:9" ht="33">
      <c r="A12" s="1" t="s">
        <v>5</v>
      </c>
      <c r="B12" s="32"/>
      <c r="C12" s="3">
        <v>25487</v>
      </c>
      <c r="D12" s="3">
        <v>25487</v>
      </c>
      <c r="E12" s="3">
        <v>24890</v>
      </c>
      <c r="F12" s="3">
        <v>180</v>
      </c>
      <c r="G12" s="3">
        <v>341</v>
      </c>
      <c r="H12" s="3">
        <v>76</v>
      </c>
      <c r="I12" s="33"/>
    </row>
    <row r="13" spans="1:9" s="20" customFormat="1" ht="15">
      <c r="A13" s="17" t="s">
        <v>16</v>
      </c>
      <c r="B13" s="18"/>
      <c r="C13" s="21">
        <f aca="true" t="shared" si="0" ref="C13:H13">C14+C15+C16</f>
        <v>293</v>
      </c>
      <c r="D13" s="21">
        <f t="shared" si="0"/>
        <v>293</v>
      </c>
      <c r="E13" s="21">
        <v>0</v>
      </c>
      <c r="F13" s="21">
        <v>0</v>
      </c>
      <c r="G13" s="21">
        <f t="shared" si="0"/>
        <v>217</v>
      </c>
      <c r="H13" s="21">
        <f t="shared" si="0"/>
        <v>76</v>
      </c>
      <c r="I13" s="19"/>
    </row>
    <row r="14" spans="1:9" s="16" customFormat="1" ht="66">
      <c r="A14" s="13" t="s">
        <v>60</v>
      </c>
      <c r="B14" s="14">
        <v>2016</v>
      </c>
      <c r="C14" s="14">
        <v>205</v>
      </c>
      <c r="D14" s="14">
        <v>205</v>
      </c>
      <c r="E14" s="14"/>
      <c r="F14" s="14"/>
      <c r="G14" s="14">
        <v>143</v>
      </c>
      <c r="H14" s="15">
        <v>62</v>
      </c>
      <c r="I14" s="22" t="s">
        <v>41</v>
      </c>
    </row>
    <row r="15" spans="1:9" s="16" customFormat="1" ht="66">
      <c r="A15" s="13" t="s">
        <v>61</v>
      </c>
      <c r="B15" s="14">
        <v>2016</v>
      </c>
      <c r="C15" s="14">
        <v>48</v>
      </c>
      <c r="D15" s="14">
        <v>48</v>
      </c>
      <c r="E15" s="14" t="s">
        <v>69</v>
      </c>
      <c r="F15" s="14"/>
      <c r="G15" s="14">
        <v>34</v>
      </c>
      <c r="H15" s="15">
        <v>14</v>
      </c>
      <c r="I15" s="22" t="s">
        <v>41</v>
      </c>
    </row>
    <row r="16" spans="1:9" s="16" customFormat="1" ht="49.5">
      <c r="A16" s="13" t="s">
        <v>62</v>
      </c>
      <c r="B16" s="14">
        <v>2016</v>
      </c>
      <c r="C16" s="14">
        <v>40</v>
      </c>
      <c r="D16" s="14">
        <v>40</v>
      </c>
      <c r="E16" s="14"/>
      <c r="F16" s="14"/>
      <c r="G16" s="14">
        <v>40</v>
      </c>
      <c r="H16" s="15"/>
      <c r="I16" s="22" t="s">
        <v>41</v>
      </c>
    </row>
    <row r="17" spans="1:9" s="20" customFormat="1" ht="28.5">
      <c r="A17" s="17" t="s">
        <v>17</v>
      </c>
      <c r="B17" s="18"/>
      <c r="C17" s="21">
        <f aca="true" t="shared" si="1" ref="C17:H17">C18</f>
        <v>124</v>
      </c>
      <c r="D17" s="21">
        <f t="shared" si="1"/>
        <v>124</v>
      </c>
      <c r="E17" s="21">
        <f t="shared" si="1"/>
        <v>0</v>
      </c>
      <c r="F17" s="21">
        <f t="shared" si="1"/>
        <v>0</v>
      </c>
      <c r="G17" s="21">
        <f t="shared" si="1"/>
        <v>124</v>
      </c>
      <c r="H17" s="21">
        <f t="shared" si="1"/>
        <v>0</v>
      </c>
      <c r="I17" s="19"/>
    </row>
    <row r="18" spans="1:9" ht="33">
      <c r="A18" s="13" t="s">
        <v>63</v>
      </c>
      <c r="B18" s="14">
        <v>2016</v>
      </c>
      <c r="C18" s="14">
        <v>124</v>
      </c>
      <c r="D18" s="14">
        <v>124</v>
      </c>
      <c r="E18" s="14"/>
      <c r="F18" s="14"/>
      <c r="G18" s="14">
        <v>124</v>
      </c>
      <c r="H18" s="14"/>
      <c r="I18" s="22" t="s">
        <v>41</v>
      </c>
    </row>
    <row r="19" spans="1:9" s="20" customFormat="1" ht="15">
      <c r="A19" s="17" t="s">
        <v>18</v>
      </c>
      <c r="B19" s="18"/>
      <c r="C19" s="21">
        <f aca="true" t="shared" si="2" ref="C19:H19">C20</f>
        <v>5500</v>
      </c>
      <c r="D19" s="21">
        <f t="shared" si="2"/>
        <v>5500</v>
      </c>
      <c r="E19" s="21">
        <f t="shared" si="2"/>
        <v>5500</v>
      </c>
      <c r="F19" s="21">
        <f t="shared" si="2"/>
        <v>0</v>
      </c>
      <c r="G19" s="21">
        <f t="shared" si="2"/>
        <v>0</v>
      </c>
      <c r="H19" s="21">
        <f t="shared" si="2"/>
        <v>0</v>
      </c>
      <c r="I19" s="19"/>
    </row>
    <row r="20" spans="1:9" s="16" customFormat="1" ht="51">
      <c r="A20" s="13" t="s">
        <v>19</v>
      </c>
      <c r="B20" s="14">
        <v>2016</v>
      </c>
      <c r="C20" s="14">
        <v>5500</v>
      </c>
      <c r="D20" s="14">
        <v>5500</v>
      </c>
      <c r="E20" s="14">
        <v>5500</v>
      </c>
      <c r="F20" s="14"/>
      <c r="G20" s="14"/>
      <c r="H20" s="14"/>
      <c r="I20" s="22" t="s">
        <v>47</v>
      </c>
    </row>
    <row r="21" spans="1:9" s="20" customFormat="1" ht="15">
      <c r="A21" s="17" t="s">
        <v>20</v>
      </c>
      <c r="B21" s="18"/>
      <c r="C21" s="21">
        <f aca="true" t="shared" si="3" ref="C21:H21">C22</f>
        <v>8800</v>
      </c>
      <c r="D21" s="21">
        <f t="shared" si="3"/>
        <v>8800</v>
      </c>
      <c r="E21" s="21">
        <f t="shared" si="3"/>
        <v>8800</v>
      </c>
      <c r="F21" s="21">
        <f t="shared" si="3"/>
        <v>0</v>
      </c>
      <c r="G21" s="21">
        <f t="shared" si="3"/>
        <v>0</v>
      </c>
      <c r="H21" s="21">
        <f t="shared" si="3"/>
        <v>0</v>
      </c>
      <c r="I21" s="19"/>
    </row>
    <row r="22" spans="1:9" s="16" customFormat="1" ht="51">
      <c r="A22" s="13" t="s">
        <v>19</v>
      </c>
      <c r="B22" s="14">
        <v>2015</v>
      </c>
      <c r="C22" s="14">
        <v>8800</v>
      </c>
      <c r="D22" s="14">
        <v>8800</v>
      </c>
      <c r="E22" s="14">
        <v>8800</v>
      </c>
      <c r="F22" s="14"/>
      <c r="G22" s="14"/>
      <c r="H22" s="14"/>
      <c r="I22" s="22" t="s">
        <v>47</v>
      </c>
    </row>
    <row r="23" spans="1:9" s="20" customFormat="1" ht="28.5">
      <c r="A23" s="17" t="s">
        <v>26</v>
      </c>
      <c r="B23" s="18"/>
      <c r="C23" s="21">
        <f aca="true" t="shared" si="4" ref="C23:H23">C24</f>
        <v>6300</v>
      </c>
      <c r="D23" s="21">
        <f t="shared" si="4"/>
        <v>6300</v>
      </c>
      <c r="E23" s="21">
        <f t="shared" si="4"/>
        <v>6300</v>
      </c>
      <c r="F23" s="21">
        <f t="shared" si="4"/>
        <v>0</v>
      </c>
      <c r="G23" s="21">
        <f t="shared" si="4"/>
        <v>0</v>
      </c>
      <c r="H23" s="21">
        <f t="shared" si="4"/>
        <v>0</v>
      </c>
      <c r="I23" s="19"/>
    </row>
    <row r="24" spans="1:9" ht="51">
      <c r="A24" s="13" t="s">
        <v>19</v>
      </c>
      <c r="B24" s="14">
        <v>2016</v>
      </c>
      <c r="C24" s="14">
        <v>6300</v>
      </c>
      <c r="D24" s="14">
        <v>6300</v>
      </c>
      <c r="E24" s="14">
        <v>6300</v>
      </c>
      <c r="F24" s="14"/>
      <c r="G24" s="14"/>
      <c r="H24" s="14"/>
      <c r="I24" s="22" t="s">
        <v>47</v>
      </c>
    </row>
    <row r="25" spans="1:9" s="20" customFormat="1" ht="15">
      <c r="A25" s="17" t="s">
        <v>33</v>
      </c>
      <c r="B25" s="18"/>
      <c r="C25" s="21">
        <f aca="true" t="shared" si="5" ref="C25:H25">C26+C27</f>
        <v>235</v>
      </c>
      <c r="D25" s="21">
        <v>235</v>
      </c>
      <c r="E25" s="21">
        <f t="shared" si="5"/>
        <v>55</v>
      </c>
      <c r="F25" s="21">
        <f t="shared" si="5"/>
        <v>180</v>
      </c>
      <c r="G25" s="21">
        <f t="shared" si="5"/>
        <v>0</v>
      </c>
      <c r="H25" s="21">
        <f t="shared" si="5"/>
        <v>0</v>
      </c>
      <c r="I25" s="19"/>
    </row>
    <row r="26" spans="1:9" s="20" customFormat="1" ht="38.25">
      <c r="A26" s="13" t="s">
        <v>49</v>
      </c>
      <c r="B26" s="27">
        <v>2016</v>
      </c>
      <c r="C26" s="27">
        <v>55</v>
      </c>
      <c r="D26" s="27">
        <v>55</v>
      </c>
      <c r="E26" s="27">
        <v>55</v>
      </c>
      <c r="F26" s="27"/>
      <c r="G26" s="21"/>
      <c r="H26" s="21"/>
      <c r="I26" s="22" t="s">
        <v>42</v>
      </c>
    </row>
    <row r="27" spans="1:9" s="20" customFormat="1" ht="38.25">
      <c r="A27" s="13" t="s">
        <v>59</v>
      </c>
      <c r="B27" s="27">
        <v>2016</v>
      </c>
      <c r="C27" s="27">
        <v>180</v>
      </c>
      <c r="D27" s="27">
        <v>0</v>
      </c>
      <c r="E27" s="27">
        <v>0</v>
      </c>
      <c r="F27" s="27">
        <v>180</v>
      </c>
      <c r="G27" s="21"/>
      <c r="H27" s="21"/>
      <c r="I27" s="22" t="s">
        <v>42</v>
      </c>
    </row>
    <row r="28" spans="1:9" ht="25.5">
      <c r="A28" s="1" t="s">
        <v>68</v>
      </c>
      <c r="B28" s="14"/>
      <c r="C28" s="14">
        <f aca="true" t="shared" si="6" ref="C28:H28">C29</f>
        <v>4235</v>
      </c>
      <c r="D28" s="14">
        <f t="shared" si="6"/>
        <v>4235</v>
      </c>
      <c r="E28" s="14">
        <f t="shared" si="6"/>
        <v>4235</v>
      </c>
      <c r="F28" s="14">
        <f t="shared" si="6"/>
        <v>0</v>
      </c>
      <c r="G28" s="14">
        <f t="shared" si="6"/>
        <v>0</v>
      </c>
      <c r="H28" s="14">
        <f t="shared" si="6"/>
        <v>0</v>
      </c>
      <c r="I28" s="22" t="s">
        <v>58</v>
      </c>
    </row>
    <row r="29" spans="1:9" ht="49.5">
      <c r="A29" s="13" t="s">
        <v>57</v>
      </c>
      <c r="B29" s="14">
        <v>2016</v>
      </c>
      <c r="C29" s="14">
        <v>4235</v>
      </c>
      <c r="D29" s="14">
        <v>4235</v>
      </c>
      <c r="E29" s="14">
        <v>4235</v>
      </c>
      <c r="F29" s="14"/>
      <c r="G29" s="14"/>
      <c r="H29" s="14"/>
      <c r="I29" s="22"/>
    </row>
    <row r="30" spans="1:9" ht="33">
      <c r="A30" s="1" t="s">
        <v>10</v>
      </c>
      <c r="B30" s="32"/>
      <c r="C30" s="3">
        <v>45750</v>
      </c>
      <c r="D30" s="3">
        <v>45750</v>
      </c>
      <c r="E30" s="3">
        <v>31300</v>
      </c>
      <c r="F30" s="3">
        <v>900</v>
      </c>
      <c r="G30" s="3">
        <v>13550</v>
      </c>
      <c r="H30" s="3">
        <v>0</v>
      </c>
      <c r="I30" s="33"/>
    </row>
    <row r="31" spans="1:9" s="20" customFormat="1" ht="15">
      <c r="A31" s="17" t="s">
        <v>45</v>
      </c>
      <c r="B31" s="18"/>
      <c r="C31" s="21">
        <f aca="true" t="shared" si="7" ref="C31:H31">C32</f>
        <v>2200</v>
      </c>
      <c r="D31" s="21">
        <f t="shared" si="7"/>
        <v>2200</v>
      </c>
      <c r="E31" s="21">
        <f t="shared" si="7"/>
        <v>2200</v>
      </c>
      <c r="F31" s="21">
        <f t="shared" si="7"/>
        <v>0</v>
      </c>
      <c r="G31" s="21">
        <f t="shared" si="7"/>
        <v>0</v>
      </c>
      <c r="H31" s="21">
        <f t="shared" si="7"/>
        <v>0</v>
      </c>
      <c r="I31" s="19"/>
    </row>
    <row r="32" spans="1:9" s="16" customFormat="1" ht="42" customHeight="1">
      <c r="A32" s="13" t="s">
        <v>19</v>
      </c>
      <c r="B32" s="14">
        <v>2016</v>
      </c>
      <c r="C32" s="14">
        <v>2200</v>
      </c>
      <c r="D32" s="14">
        <v>2200</v>
      </c>
      <c r="E32" s="14">
        <v>2200</v>
      </c>
      <c r="F32" s="14"/>
      <c r="G32" s="14"/>
      <c r="H32" s="14"/>
      <c r="I32" s="22" t="s">
        <v>47</v>
      </c>
    </row>
    <row r="33" spans="1:9" s="16" customFormat="1" ht="22.5" customHeight="1">
      <c r="A33" s="17" t="s">
        <v>21</v>
      </c>
      <c r="B33" s="18"/>
      <c r="C33" s="21">
        <v>3750</v>
      </c>
      <c r="D33" s="21">
        <v>3750</v>
      </c>
      <c r="E33" s="21">
        <v>3750</v>
      </c>
      <c r="F33" s="21">
        <f>F34+F35</f>
        <v>0</v>
      </c>
      <c r="G33" s="21">
        <f>G34+G35</f>
        <v>0</v>
      </c>
      <c r="H33" s="21">
        <f>H34+H35</f>
        <v>0</v>
      </c>
      <c r="I33" s="19"/>
    </row>
    <row r="34" spans="1:9" s="20" customFormat="1" ht="51">
      <c r="A34" s="13" t="s">
        <v>19</v>
      </c>
      <c r="B34" s="14">
        <v>2016</v>
      </c>
      <c r="C34" s="14">
        <v>3750</v>
      </c>
      <c r="D34" s="14">
        <v>3750</v>
      </c>
      <c r="E34" s="14">
        <v>3750</v>
      </c>
      <c r="F34" s="14"/>
      <c r="G34" s="14"/>
      <c r="H34" s="14"/>
      <c r="I34" s="22" t="s">
        <v>47</v>
      </c>
    </row>
    <row r="35" spans="1:9" ht="39" customHeight="1">
      <c r="A35" s="17" t="s">
        <v>22</v>
      </c>
      <c r="B35" s="15">
        <v>2016</v>
      </c>
      <c r="C35" s="15">
        <v>5500</v>
      </c>
      <c r="D35" s="15">
        <v>5500</v>
      </c>
      <c r="E35" s="15">
        <v>5500</v>
      </c>
      <c r="F35" s="14"/>
      <c r="G35" s="14"/>
      <c r="H35" s="25"/>
      <c r="I35" s="38"/>
    </row>
    <row r="36" spans="1:9" s="20" customFormat="1" ht="51">
      <c r="A36" s="13" t="s">
        <v>19</v>
      </c>
      <c r="B36" s="27"/>
      <c r="C36" s="26">
        <v>5500</v>
      </c>
      <c r="D36" s="26">
        <v>5500</v>
      </c>
      <c r="E36" s="26">
        <v>5500</v>
      </c>
      <c r="F36" s="21">
        <v>0</v>
      </c>
      <c r="G36" s="21">
        <f>G37+G39</f>
        <v>0</v>
      </c>
      <c r="H36" s="21">
        <f>H37+H39</f>
        <v>0</v>
      </c>
      <c r="I36" s="22" t="s">
        <v>47</v>
      </c>
    </row>
    <row r="37" spans="1:9" ht="42.75" customHeight="1">
      <c r="A37" s="17" t="s">
        <v>65</v>
      </c>
      <c r="B37" s="15">
        <v>2016</v>
      </c>
      <c r="C37" s="15">
        <v>4000</v>
      </c>
      <c r="D37" s="15">
        <v>4000</v>
      </c>
      <c r="E37" s="15">
        <v>4000</v>
      </c>
      <c r="F37" s="14"/>
      <c r="G37" s="14"/>
      <c r="H37" s="14"/>
      <c r="I37" s="22" t="s">
        <v>47</v>
      </c>
    </row>
    <row r="38" spans="1:9" ht="42.75" customHeight="1">
      <c r="A38" s="13" t="s">
        <v>19</v>
      </c>
      <c r="B38" s="27"/>
      <c r="C38" s="26">
        <v>4000</v>
      </c>
      <c r="D38" s="26">
        <v>4000</v>
      </c>
      <c r="E38" s="26">
        <v>4000</v>
      </c>
      <c r="F38" s="26">
        <f>F39</f>
        <v>450</v>
      </c>
      <c r="G38" s="21">
        <f>G39</f>
        <v>0</v>
      </c>
      <c r="H38" s="21">
        <f>H39</f>
        <v>0</v>
      </c>
      <c r="I38" s="19"/>
    </row>
    <row r="39" spans="1:9" ht="39" customHeight="1">
      <c r="A39" s="17" t="s">
        <v>23</v>
      </c>
      <c r="B39" s="15">
        <v>2016</v>
      </c>
      <c r="C39" s="15">
        <v>2950</v>
      </c>
      <c r="D39" s="15">
        <v>2950</v>
      </c>
      <c r="E39" s="15">
        <v>2500</v>
      </c>
      <c r="F39" s="14">
        <v>450</v>
      </c>
      <c r="G39" s="14"/>
      <c r="H39" s="14"/>
      <c r="I39" s="22" t="s">
        <v>47</v>
      </c>
    </row>
    <row r="40" spans="1:9" s="20" customFormat="1" ht="16.5">
      <c r="A40" s="13" t="s">
        <v>19</v>
      </c>
      <c r="B40" s="18"/>
      <c r="C40" s="26">
        <v>2500</v>
      </c>
      <c r="D40" s="26">
        <v>2500</v>
      </c>
      <c r="E40" s="26">
        <v>2500</v>
      </c>
      <c r="F40" s="21"/>
      <c r="G40" s="21">
        <f>G41+G42</f>
        <v>0</v>
      </c>
      <c r="H40" s="21">
        <f>H41+H42</f>
        <v>0</v>
      </c>
      <c r="I40" s="19"/>
    </row>
    <row r="41" spans="1:9" ht="42.75" customHeight="1">
      <c r="A41" s="13" t="s">
        <v>48</v>
      </c>
      <c r="B41" s="14">
        <v>2016</v>
      </c>
      <c r="C41" s="14">
        <v>450</v>
      </c>
      <c r="D41" s="14">
        <v>450</v>
      </c>
      <c r="E41" s="14"/>
      <c r="F41" s="14">
        <v>450</v>
      </c>
      <c r="G41" s="14"/>
      <c r="H41" s="14"/>
      <c r="I41" s="22" t="s">
        <v>47</v>
      </c>
    </row>
    <row r="42" spans="1:9" ht="41.25" customHeight="1">
      <c r="A42" s="17" t="s">
        <v>24</v>
      </c>
      <c r="B42" s="15">
        <v>2016</v>
      </c>
      <c r="C42" s="15">
        <v>5300</v>
      </c>
      <c r="D42" s="15">
        <v>5300</v>
      </c>
      <c r="E42" s="15">
        <v>5300</v>
      </c>
      <c r="F42" s="14">
        <v>0</v>
      </c>
      <c r="G42" s="14"/>
      <c r="H42" s="14"/>
      <c r="I42" s="22" t="s">
        <v>47</v>
      </c>
    </row>
    <row r="43" spans="1:9" s="20" customFormat="1" ht="16.5">
      <c r="A43" s="13" t="s">
        <v>19</v>
      </c>
      <c r="B43" s="18"/>
      <c r="C43" s="26">
        <v>5300</v>
      </c>
      <c r="D43" s="26">
        <v>5300</v>
      </c>
      <c r="E43" s="26">
        <v>5300</v>
      </c>
      <c r="F43" s="21">
        <f>F44</f>
        <v>0</v>
      </c>
      <c r="G43" s="21">
        <f>G44</f>
        <v>0</v>
      </c>
      <c r="H43" s="21">
        <f>H44</f>
        <v>0</v>
      </c>
      <c r="I43" s="19"/>
    </row>
    <row r="44" spans="1:9" ht="42" customHeight="1">
      <c r="A44" s="17" t="s">
        <v>25</v>
      </c>
      <c r="B44" s="15">
        <v>2016</v>
      </c>
      <c r="C44" s="15">
        <v>3800</v>
      </c>
      <c r="D44" s="15">
        <v>3800</v>
      </c>
      <c r="E44" s="15">
        <v>3800</v>
      </c>
      <c r="F44" s="14"/>
      <c r="G44" s="14"/>
      <c r="H44" s="3"/>
      <c r="I44" s="22" t="s">
        <v>47</v>
      </c>
    </row>
    <row r="45" spans="1:9" s="20" customFormat="1" ht="16.5">
      <c r="A45" s="13" t="s">
        <v>19</v>
      </c>
      <c r="B45" s="18"/>
      <c r="C45" s="26">
        <v>3800</v>
      </c>
      <c r="D45" s="26">
        <v>3800</v>
      </c>
      <c r="E45" s="26">
        <v>3800</v>
      </c>
      <c r="F45" s="21">
        <f>F46</f>
        <v>0</v>
      </c>
      <c r="G45" s="21">
        <f>G46</f>
        <v>0</v>
      </c>
      <c r="H45" s="21">
        <f>H46</f>
        <v>0</v>
      </c>
      <c r="I45" s="19"/>
    </row>
    <row r="46" spans="1:9" ht="44.25" customHeight="1">
      <c r="A46" s="17" t="s">
        <v>27</v>
      </c>
      <c r="B46" s="15">
        <v>2016</v>
      </c>
      <c r="C46" s="15">
        <v>4100</v>
      </c>
      <c r="D46" s="15">
        <v>4100</v>
      </c>
      <c r="E46" s="15">
        <v>4100</v>
      </c>
      <c r="F46" s="14"/>
      <c r="G46" s="14"/>
      <c r="H46" s="3"/>
      <c r="I46" s="22" t="s">
        <v>47</v>
      </c>
    </row>
    <row r="47" spans="1:9" s="20" customFormat="1" ht="41.25" customHeight="1">
      <c r="A47" s="13" t="s">
        <v>19</v>
      </c>
      <c r="B47" s="18"/>
      <c r="C47" s="26">
        <v>4100</v>
      </c>
      <c r="D47" s="26">
        <v>4100</v>
      </c>
      <c r="E47" s="26">
        <v>4100</v>
      </c>
      <c r="F47" s="21">
        <f>F48</f>
        <v>0</v>
      </c>
      <c r="G47" s="21">
        <f>G48</f>
        <v>0</v>
      </c>
      <c r="H47" s="21">
        <f>H48</f>
        <v>0</v>
      </c>
      <c r="I47" s="22" t="s">
        <v>47</v>
      </c>
    </row>
    <row r="48" spans="1:9" ht="42" customHeight="1">
      <c r="A48" s="1" t="s">
        <v>28</v>
      </c>
      <c r="B48" s="15">
        <v>2016</v>
      </c>
      <c r="C48" s="15">
        <v>450</v>
      </c>
      <c r="D48" s="15">
        <v>450</v>
      </c>
      <c r="E48" s="15">
        <v>450</v>
      </c>
      <c r="F48" s="14"/>
      <c r="G48" s="14"/>
      <c r="H48" s="3"/>
      <c r="I48" s="22" t="s">
        <v>47</v>
      </c>
    </row>
    <row r="49" spans="1:9" ht="16.5">
      <c r="A49" s="13" t="s">
        <v>48</v>
      </c>
      <c r="B49" s="14"/>
      <c r="C49" s="14">
        <v>450</v>
      </c>
      <c r="D49" s="14">
        <v>450</v>
      </c>
      <c r="E49" s="14">
        <v>450</v>
      </c>
      <c r="F49" s="14">
        <f>F50</f>
        <v>0</v>
      </c>
      <c r="G49" s="14"/>
      <c r="H49" s="14">
        <f>H50</f>
        <v>0</v>
      </c>
      <c r="I49" s="22"/>
    </row>
    <row r="50" spans="1:9" ht="42.75" customHeight="1">
      <c r="A50" s="17" t="s">
        <v>29</v>
      </c>
      <c r="B50" s="15">
        <v>2016</v>
      </c>
      <c r="C50" s="15">
        <v>12000</v>
      </c>
      <c r="D50" s="15">
        <v>12000</v>
      </c>
      <c r="E50" s="15"/>
      <c r="F50" s="15"/>
      <c r="G50" s="15">
        <v>12000</v>
      </c>
      <c r="H50" s="2"/>
      <c r="I50" s="22" t="s">
        <v>47</v>
      </c>
    </row>
    <row r="51" spans="1:9" s="20" customFormat="1" ht="16.5" hidden="1">
      <c r="A51" s="36"/>
      <c r="B51" s="24"/>
      <c r="C51" s="34"/>
      <c r="D51" s="34"/>
      <c r="E51" s="34"/>
      <c r="F51" s="34"/>
      <c r="G51" s="34"/>
      <c r="H51" s="34"/>
      <c r="I51" s="35"/>
    </row>
    <row r="52" spans="1:9" ht="16.5" hidden="1">
      <c r="A52" s="36"/>
      <c r="B52" s="32"/>
      <c r="C52" s="25"/>
      <c r="D52" s="25"/>
      <c r="E52" s="25"/>
      <c r="F52" s="25"/>
      <c r="G52" s="25"/>
      <c r="H52" s="23"/>
      <c r="I52" s="38"/>
    </row>
    <row r="53" spans="1:9" ht="16.5" hidden="1">
      <c r="A53" s="36"/>
      <c r="B53" s="32"/>
      <c r="C53" s="25"/>
      <c r="D53" s="25"/>
      <c r="E53" s="25"/>
      <c r="F53" s="25"/>
      <c r="G53" s="25"/>
      <c r="H53" s="23"/>
      <c r="I53" s="38"/>
    </row>
    <row r="54" spans="1:9" ht="16.5" hidden="1">
      <c r="A54" s="36"/>
      <c r="B54" s="32"/>
      <c r="C54" s="25"/>
      <c r="D54" s="25"/>
      <c r="E54" s="25"/>
      <c r="F54" s="25"/>
      <c r="G54" s="25"/>
      <c r="H54" s="23"/>
      <c r="I54" s="38"/>
    </row>
    <row r="55" spans="1:9" ht="16.5" hidden="1">
      <c r="A55" s="36"/>
      <c r="B55" s="32"/>
      <c r="C55" s="25"/>
      <c r="D55" s="25"/>
      <c r="E55" s="25"/>
      <c r="F55" s="25"/>
      <c r="G55" s="25"/>
      <c r="H55" s="23"/>
      <c r="I55" s="38"/>
    </row>
    <row r="56" spans="1:9" ht="33">
      <c r="A56" s="13" t="s">
        <v>30</v>
      </c>
      <c r="B56" s="2">
        <v>2016</v>
      </c>
      <c r="C56" s="14">
        <v>12000</v>
      </c>
      <c r="D56" s="14">
        <v>12000</v>
      </c>
      <c r="E56" s="14"/>
      <c r="F56" s="14"/>
      <c r="G56" s="14">
        <v>12000</v>
      </c>
      <c r="H56" s="3"/>
      <c r="I56" s="22" t="s">
        <v>41</v>
      </c>
    </row>
    <row r="57" spans="1:9" ht="16.5" hidden="1">
      <c r="A57" s="13"/>
      <c r="B57" s="2"/>
      <c r="C57" s="14"/>
      <c r="D57" s="14"/>
      <c r="E57" s="14"/>
      <c r="F57" s="14"/>
      <c r="G57" s="14"/>
      <c r="H57" s="3"/>
      <c r="I57" s="22"/>
    </row>
    <row r="58" spans="1:9" ht="28.5">
      <c r="A58" s="17" t="s">
        <v>31</v>
      </c>
      <c r="B58" s="3">
        <v>2016</v>
      </c>
      <c r="C58" s="15">
        <v>1020</v>
      </c>
      <c r="D58" s="15">
        <v>1020</v>
      </c>
      <c r="E58" s="15"/>
      <c r="F58" s="15"/>
      <c r="G58" s="15">
        <v>1020</v>
      </c>
      <c r="H58" s="3"/>
      <c r="I58" s="22" t="s">
        <v>41</v>
      </c>
    </row>
    <row r="59" spans="1:9" s="20" customFormat="1" ht="25.5">
      <c r="A59" s="13" t="s">
        <v>53</v>
      </c>
      <c r="B59" s="27">
        <v>2016</v>
      </c>
      <c r="C59" s="26">
        <v>20</v>
      </c>
      <c r="D59" s="26">
        <v>20</v>
      </c>
      <c r="E59" s="26"/>
      <c r="F59" s="26"/>
      <c r="G59" s="26">
        <v>20</v>
      </c>
      <c r="H59" s="21">
        <f>H60+H61+H62</f>
        <v>0</v>
      </c>
      <c r="I59" s="22" t="s">
        <v>43</v>
      </c>
    </row>
    <row r="60" spans="1:9" s="20" customFormat="1" ht="49.5">
      <c r="A60" s="13" t="s">
        <v>56</v>
      </c>
      <c r="B60" s="26">
        <v>2016</v>
      </c>
      <c r="C60" s="26">
        <v>400</v>
      </c>
      <c r="D60" s="26">
        <v>400</v>
      </c>
      <c r="E60" s="26"/>
      <c r="F60" s="26"/>
      <c r="G60" s="26">
        <v>400</v>
      </c>
      <c r="H60" s="21"/>
      <c r="I60" s="22" t="s">
        <v>43</v>
      </c>
    </row>
    <row r="61" spans="1:9" s="20" customFormat="1" ht="49.5">
      <c r="A61" s="13" t="s">
        <v>55</v>
      </c>
      <c r="B61" s="26">
        <v>2016</v>
      </c>
      <c r="C61" s="26">
        <v>600</v>
      </c>
      <c r="D61" s="26">
        <v>600</v>
      </c>
      <c r="E61" s="26"/>
      <c r="F61" s="26"/>
      <c r="G61" s="26">
        <v>600</v>
      </c>
      <c r="H61" s="21"/>
      <c r="I61" s="22" t="s">
        <v>43</v>
      </c>
    </row>
    <row r="62" spans="1:9" s="20" customFormat="1" ht="25.5">
      <c r="A62" s="39" t="s">
        <v>52</v>
      </c>
      <c r="B62" s="21">
        <v>2016</v>
      </c>
      <c r="C62" s="21">
        <v>50</v>
      </c>
      <c r="D62" s="21">
        <v>50</v>
      </c>
      <c r="E62" s="21">
        <v>50</v>
      </c>
      <c r="F62" s="26"/>
      <c r="G62" s="26"/>
      <c r="H62" s="21"/>
      <c r="I62" s="22" t="s">
        <v>43</v>
      </c>
    </row>
    <row r="63" spans="1:9" s="20" customFormat="1" ht="25.5">
      <c r="A63" s="13" t="s">
        <v>53</v>
      </c>
      <c r="B63" s="26">
        <v>2016</v>
      </c>
      <c r="C63" s="26">
        <v>50</v>
      </c>
      <c r="D63" s="26">
        <v>50</v>
      </c>
      <c r="E63" s="26">
        <v>50</v>
      </c>
      <c r="F63" s="26"/>
      <c r="G63" s="26"/>
      <c r="H63" s="21"/>
      <c r="I63" s="22" t="s">
        <v>54</v>
      </c>
    </row>
    <row r="64" spans="1:9" s="20" customFormat="1" ht="25.5">
      <c r="A64" s="17" t="s">
        <v>32</v>
      </c>
      <c r="B64" s="34"/>
      <c r="C64" s="21">
        <v>530</v>
      </c>
      <c r="D64" s="21">
        <v>530</v>
      </c>
      <c r="E64" s="21"/>
      <c r="F64" s="21"/>
      <c r="G64" s="21">
        <v>530</v>
      </c>
      <c r="H64" s="34"/>
      <c r="I64" s="22" t="s">
        <v>54</v>
      </c>
    </row>
    <row r="65" spans="1:9" s="20" customFormat="1" ht="16.5">
      <c r="A65" s="13" t="s">
        <v>64</v>
      </c>
      <c r="B65" s="18"/>
      <c r="C65" s="26">
        <v>530</v>
      </c>
      <c r="D65" s="26">
        <v>530</v>
      </c>
      <c r="E65" s="26"/>
      <c r="F65" s="26">
        <f>F66</f>
        <v>0</v>
      </c>
      <c r="G65" s="26">
        <v>530</v>
      </c>
      <c r="H65" s="21">
        <f>H66</f>
        <v>0</v>
      </c>
      <c r="I65" s="19"/>
    </row>
    <row r="66" spans="1:9" ht="25.5">
      <c r="A66" s="17" t="s">
        <v>34</v>
      </c>
      <c r="B66" s="2">
        <v>2016</v>
      </c>
      <c r="C66" s="14">
        <v>100</v>
      </c>
      <c r="D66" s="14">
        <v>100</v>
      </c>
      <c r="E66" s="14">
        <v>100</v>
      </c>
      <c r="F66" s="14"/>
      <c r="G66" s="14"/>
      <c r="H66" s="3"/>
      <c r="I66" s="22" t="s">
        <v>41</v>
      </c>
    </row>
    <row r="67" spans="1:9" ht="25.5">
      <c r="A67" s="13" t="s">
        <v>46</v>
      </c>
      <c r="B67" s="2">
        <v>2016</v>
      </c>
      <c r="C67" s="14">
        <v>100</v>
      </c>
      <c r="D67" s="14">
        <v>100</v>
      </c>
      <c r="E67" s="14">
        <v>100</v>
      </c>
      <c r="F67" s="14"/>
      <c r="G67" s="14"/>
      <c r="H67" s="3"/>
      <c r="I67" s="22" t="s">
        <v>41</v>
      </c>
    </row>
    <row r="68" spans="1:9" ht="33">
      <c r="A68" s="1" t="s">
        <v>6</v>
      </c>
      <c r="B68" s="2">
        <v>2016</v>
      </c>
      <c r="C68" s="15">
        <v>99000</v>
      </c>
      <c r="D68" s="15">
        <v>99000</v>
      </c>
      <c r="E68" s="15"/>
      <c r="F68" s="15">
        <v>9000</v>
      </c>
      <c r="G68" s="15"/>
      <c r="H68" s="3">
        <v>90000</v>
      </c>
      <c r="I68" s="38"/>
    </row>
    <row r="69" spans="1:9" ht="16.5">
      <c r="A69" s="17" t="s">
        <v>35</v>
      </c>
      <c r="B69" s="14"/>
      <c r="C69" s="3">
        <v>45000</v>
      </c>
      <c r="D69" s="3">
        <v>45000</v>
      </c>
      <c r="E69" s="3">
        <f>E70+E72+E74</f>
        <v>0</v>
      </c>
      <c r="F69" s="3">
        <v>0</v>
      </c>
      <c r="G69" s="3">
        <f>G70+G72+G74</f>
        <v>0</v>
      </c>
      <c r="H69" s="3">
        <v>45000</v>
      </c>
      <c r="I69" s="40"/>
    </row>
    <row r="70" spans="1:9" s="20" customFormat="1" ht="38.25">
      <c r="A70" s="13" t="s">
        <v>36</v>
      </c>
      <c r="B70" s="18"/>
      <c r="C70" s="26">
        <f aca="true" t="shared" si="8" ref="C70:H70">C71</f>
        <v>45000</v>
      </c>
      <c r="D70" s="26">
        <f t="shared" si="8"/>
        <v>45000</v>
      </c>
      <c r="E70" s="26">
        <f t="shared" si="8"/>
        <v>0</v>
      </c>
      <c r="F70" s="26">
        <f t="shared" si="8"/>
        <v>0</v>
      </c>
      <c r="G70" s="26">
        <f t="shared" si="8"/>
        <v>0</v>
      </c>
      <c r="H70" s="26">
        <f t="shared" si="8"/>
        <v>45000</v>
      </c>
      <c r="I70" s="22" t="s">
        <v>42</v>
      </c>
    </row>
    <row r="71" spans="1:9" s="16" customFormat="1" ht="33.75" customHeight="1">
      <c r="A71" s="17" t="s">
        <v>37</v>
      </c>
      <c r="B71" s="15" t="s">
        <v>39</v>
      </c>
      <c r="C71" s="15">
        <v>45000</v>
      </c>
      <c r="D71" s="15">
        <v>45000</v>
      </c>
      <c r="E71" s="15"/>
      <c r="F71" s="15"/>
      <c r="G71" s="15"/>
      <c r="H71" s="15">
        <v>45000</v>
      </c>
      <c r="I71" s="41"/>
    </row>
    <row r="72" spans="1:9" s="20" customFormat="1" ht="49.5">
      <c r="A72" s="13" t="s">
        <v>38</v>
      </c>
      <c r="B72" s="18"/>
      <c r="C72" s="26">
        <v>45000</v>
      </c>
      <c r="D72" s="26">
        <v>45000</v>
      </c>
      <c r="E72" s="26">
        <f>E73</f>
        <v>0</v>
      </c>
      <c r="F72" s="26">
        <v>0</v>
      </c>
      <c r="G72" s="26">
        <f>G73</f>
        <v>0</v>
      </c>
      <c r="H72" s="26">
        <v>45000</v>
      </c>
      <c r="I72" s="22" t="s">
        <v>42</v>
      </c>
    </row>
    <row r="73" spans="1:9" s="16" customFormat="1" ht="28.5">
      <c r="A73" s="17" t="s">
        <v>40</v>
      </c>
      <c r="B73" s="18">
        <v>2016</v>
      </c>
      <c r="C73" s="14">
        <v>9000</v>
      </c>
      <c r="D73" s="14">
        <v>9000</v>
      </c>
      <c r="E73" s="14"/>
      <c r="F73" s="14">
        <v>9000</v>
      </c>
      <c r="G73" s="14"/>
      <c r="H73" s="37"/>
      <c r="I73" s="38"/>
    </row>
    <row r="74" spans="1:9" s="20" customFormat="1" ht="37.5">
      <c r="A74" s="42" t="s">
        <v>70</v>
      </c>
      <c r="B74" s="18">
        <v>2016</v>
      </c>
      <c r="C74" s="26">
        <v>9000</v>
      </c>
      <c r="D74" s="26">
        <v>9000</v>
      </c>
      <c r="E74" s="26"/>
      <c r="F74" s="26">
        <v>9000</v>
      </c>
      <c r="G74" s="21"/>
      <c r="H74" s="21"/>
      <c r="I74" s="22" t="s">
        <v>41</v>
      </c>
    </row>
    <row r="75" spans="1:9" ht="18.75">
      <c r="A75" s="29" t="s">
        <v>50</v>
      </c>
      <c r="B75" s="29"/>
      <c r="C75" s="29"/>
      <c r="D75" s="29"/>
      <c r="E75" s="29"/>
      <c r="F75" s="29"/>
      <c r="G75" s="29"/>
      <c r="H75" s="29"/>
      <c r="I75" s="29"/>
    </row>
    <row r="76" spans="1:9" ht="18.75">
      <c r="A76" s="29"/>
      <c r="B76" s="29"/>
      <c r="C76" s="29"/>
      <c r="D76" s="29"/>
      <c r="E76" s="29" t="s">
        <v>44</v>
      </c>
      <c r="F76" s="29"/>
      <c r="G76" s="29"/>
      <c r="H76" s="29"/>
      <c r="I76" s="29"/>
    </row>
    <row r="77" spans="1:9" ht="18.75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8.75">
      <c r="A78" s="30" t="s">
        <v>51</v>
      </c>
      <c r="B78" s="29"/>
      <c r="C78" s="29"/>
      <c r="D78" s="29"/>
      <c r="E78" s="29"/>
      <c r="F78" s="29"/>
      <c r="G78" s="29"/>
      <c r="H78" s="29"/>
      <c r="I78" s="29"/>
    </row>
    <row r="79" spans="1:9" ht="18.75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8.75">
      <c r="A80" s="29"/>
      <c r="B80" s="29"/>
      <c r="C80" s="29"/>
      <c r="D80" s="29"/>
      <c r="E80" s="29"/>
      <c r="F80" s="29"/>
      <c r="G80" s="29"/>
      <c r="H80" s="29"/>
      <c r="I80" s="29"/>
    </row>
    <row r="81" spans="2:9" ht="18.75">
      <c r="B81" s="29"/>
      <c r="C81" s="29"/>
      <c r="D81" s="29"/>
      <c r="E81" s="29"/>
      <c r="F81" s="29"/>
      <c r="G81" s="29"/>
      <c r="H81" s="29"/>
      <c r="I81" s="29"/>
    </row>
  </sheetData>
  <sheetProtection/>
  <mergeCells count="7">
    <mergeCell ref="A7:A9"/>
    <mergeCell ref="B7:B9"/>
    <mergeCell ref="C7:C9"/>
    <mergeCell ref="D7:H7"/>
    <mergeCell ref="I7:I9"/>
    <mergeCell ref="D8:D9"/>
    <mergeCell ref="E8:H8"/>
  </mergeCells>
  <printOptions/>
  <pageMargins left="0.2362204724409449" right="0.2362204724409449" top="0.31496062992125984" bottom="0.2362204724409449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5" sqref="P15"/>
    </sheetView>
  </sheetViews>
  <sheetFormatPr defaultColWidth="9.00390625" defaultRowHeight="12.75"/>
  <sheetData>
    <row r="1" ht="12.75">
      <c r="A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Валя</cp:lastModifiedBy>
  <cp:lastPrinted>2016-05-26T06:31:30Z</cp:lastPrinted>
  <dcterms:created xsi:type="dcterms:W3CDTF">2010-01-22T06:45:16Z</dcterms:created>
  <dcterms:modified xsi:type="dcterms:W3CDTF">2016-06-01T07:52:06Z</dcterms:modified>
  <cp:category/>
  <cp:version/>
  <cp:contentType/>
  <cp:contentStatus/>
</cp:coreProperties>
</file>