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3675" windowHeight="7170"/>
  </bookViews>
  <sheets>
    <sheet name="август" sheetId="3" r:id="rId1"/>
  </sheets>
  <definedNames>
    <definedName name="_xlnm.Print_Area" localSheetId="0">август!$A$1:$M$29</definedName>
  </definedNames>
  <calcPr calcId="144525"/>
</workbook>
</file>

<file path=xl/calcChain.xml><?xml version="1.0" encoding="utf-8"?>
<calcChain xmlns="http://schemas.openxmlformats.org/spreadsheetml/2006/main">
  <c r="J19" i="3" l="1"/>
  <c r="H19" i="3" s="1"/>
  <c r="H18" i="3"/>
  <c r="J15" i="3"/>
  <c r="J14" i="3"/>
  <c r="H14" i="3" s="1"/>
</calcChain>
</file>

<file path=xl/sharedStrings.xml><?xml version="1.0" encoding="utf-8"?>
<sst xmlns="http://schemas.openxmlformats.org/spreadsheetml/2006/main" count="43" uniqueCount="38">
  <si>
    <t>УТВЕРЖДЕНО</t>
  </si>
  <si>
    <t>Текущий график капитального ремонта жилищного фонда 2018 года</t>
  </si>
  <si>
    <t>№ п/п</t>
  </si>
  <si>
    <t>Наименование объекта</t>
  </si>
  <si>
    <t>Общая площадь квартир жилых домов, кв.м.</t>
  </si>
  <si>
    <t>Ввод площади в текущем году, кв.м.</t>
  </si>
  <si>
    <t>Сроки проведения капитального ремонта в текущем году</t>
  </si>
  <si>
    <t>Стоимость проведения капитального ремонта, руб.</t>
  </si>
  <si>
    <t>Использовано средств на 01.01.18, руб</t>
  </si>
  <si>
    <t>План финансирования</t>
  </si>
  <si>
    <r>
      <t xml:space="preserve">начало, </t>
    </r>
    <r>
      <rPr>
        <b/>
        <sz val="10"/>
        <rFont val="Times New Roman"/>
        <family val="1"/>
        <charset val="204"/>
      </rPr>
      <t>месяц</t>
    </r>
  </si>
  <si>
    <r>
      <t xml:space="preserve">окончание, </t>
    </r>
    <r>
      <rPr>
        <b/>
        <sz val="10"/>
        <rFont val="Times New Roman"/>
        <family val="1"/>
        <charset val="204"/>
      </rPr>
      <t>месяц</t>
    </r>
  </si>
  <si>
    <t>сметная</t>
  </si>
  <si>
    <t>договорная</t>
  </si>
  <si>
    <t>всего</t>
  </si>
  <si>
    <t>в том числе</t>
  </si>
  <si>
    <t>кредиторская задолженность на 01.01.18</t>
  </si>
  <si>
    <t>стоимость работ на 2018 год</t>
  </si>
  <si>
    <t>бюджет</t>
  </si>
  <si>
    <t>отчисления граждан и арендаторы</t>
  </si>
  <si>
    <t>Раздел I. Объекты с вводом площади в текущем году</t>
  </si>
  <si>
    <t>Капитальный ремонт жилого дома №5 по ул. Чкалова в г.п. Лиозно</t>
  </si>
  <si>
    <t>Капитальный ремонт жилого дома №69 по ул. М.Октябрьской в г.п. Лиозно</t>
  </si>
  <si>
    <t>апрель</t>
  </si>
  <si>
    <t>Капитальный ремонт жилого дома №3 по ул. Молодежная в аг. Добромысли</t>
  </si>
  <si>
    <t>Раздел IV. Разработка проектной документации</t>
  </si>
  <si>
    <t>Капитальный ремонт жилого дома №3 по ул. Молодежная в агр. Добромысли</t>
  </si>
  <si>
    <t>Капитальный ремонт жилого дома №24 по ул. Кольцевая агр. Добромысли</t>
  </si>
  <si>
    <t>Раздел V. Затраты заказчика</t>
  </si>
  <si>
    <t>ВСЕГО:</t>
  </si>
  <si>
    <t>Руководитель предприятия _____________________________      В.П. Грибов</t>
  </si>
  <si>
    <t>сентябрь</t>
  </si>
  <si>
    <t>июнь</t>
  </si>
  <si>
    <t>Решение Лиозненского районного</t>
  </si>
  <si>
    <t>исполнительного комитета</t>
  </si>
  <si>
    <t>ноябрь</t>
  </si>
  <si>
    <t>Исп. Заяц Ю.А.</t>
  </si>
  <si>
    <t>№ 271 от 04.05.2018г.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</si>
</sst>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vertical="top" wrapText="1"/>
    </xf>
    <xf numFmtId="4" fontId="1" fillId="0" borderId="0" xfId="1" applyNumberForma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top" wrapText="1"/>
    </xf>
    <xf numFmtId="17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wrapText="1" shrinkToFi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top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/>
    <xf numFmtId="0" fontId="7" fillId="0" borderId="1" xfId="1" applyFont="1" applyBorder="1"/>
    <xf numFmtId="164" fontId="6" fillId="0" borderId="1" xfId="1" applyNumberFormat="1" applyFont="1" applyBorder="1"/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/>
    <xf numFmtId="4" fontId="0" fillId="0" borderId="0" xfId="0" applyNumberFormat="1"/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 vertical="top" wrapText="1"/>
    </xf>
    <xf numFmtId="0" fontId="6" fillId="0" borderId="3" xfId="1" applyFont="1" applyBorder="1" applyAlignment="1">
      <alignment horizontal="left" vertical="top" wrapText="1"/>
    </xf>
    <xf numFmtId="0" fontId="6" fillId="0" borderId="4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  <xf numFmtId="0" fontId="6" fillId="0" borderId="4" xfId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0" fontId="3" fillId="0" borderId="1" xfId="1" applyFont="1" applyBorder="1" applyAlignment="1">
      <alignment horizontal="center" vertical="top" wrapText="1"/>
    </xf>
    <xf numFmtId="0" fontId="4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SheetLayoutView="100" workbookViewId="0">
      <selection activeCell="J5" sqref="J5"/>
    </sheetView>
  </sheetViews>
  <sheetFormatPr defaultRowHeight="15" x14ac:dyDescent="0.25"/>
  <cols>
    <col min="1" max="1" width="5" customWidth="1"/>
    <col min="2" max="2" width="31.42578125" customWidth="1"/>
    <col min="7" max="7" width="11.5703125" customWidth="1"/>
    <col min="8" max="8" width="12.140625" customWidth="1"/>
    <col min="9" max="9" width="11" customWidth="1"/>
    <col min="10" max="10" width="11.7109375" customWidth="1"/>
    <col min="11" max="11" width="13.140625" customWidth="1"/>
    <col min="12" max="12" width="14" customWidth="1"/>
    <col min="13" max="13" width="16.42578125" customWidth="1"/>
  </cols>
  <sheetData>
    <row r="1" spans="1:13" ht="15.75" x14ac:dyDescent="0.25">
      <c r="J1" s="20" t="s">
        <v>0</v>
      </c>
      <c r="K1" s="20"/>
      <c r="L1" s="20"/>
      <c r="M1" s="4"/>
    </row>
    <row r="2" spans="1:13" ht="15.75" x14ac:dyDescent="0.25">
      <c r="J2" s="20" t="s">
        <v>33</v>
      </c>
      <c r="K2" s="20"/>
      <c r="L2" s="20"/>
      <c r="M2" s="20"/>
    </row>
    <row r="3" spans="1:13" ht="15.75" x14ac:dyDescent="0.25">
      <c r="J3" s="20" t="s">
        <v>34</v>
      </c>
      <c r="K3" s="20"/>
      <c r="L3" s="20"/>
      <c r="M3" s="20"/>
    </row>
    <row r="4" spans="1:13" ht="15.75" x14ac:dyDescent="0.25">
      <c r="A4" s="2"/>
      <c r="B4" s="2"/>
      <c r="C4" s="3"/>
      <c r="D4" s="3"/>
      <c r="E4" s="3"/>
      <c r="F4" s="2"/>
      <c r="G4" s="2"/>
      <c r="H4" s="2"/>
      <c r="I4" s="3"/>
      <c r="J4" s="20" t="s">
        <v>37</v>
      </c>
      <c r="K4" s="20"/>
      <c r="L4" s="20"/>
      <c r="M4" s="20"/>
    </row>
    <row r="5" spans="1:13" ht="15.75" x14ac:dyDescent="0.25">
      <c r="A5" s="2"/>
      <c r="B5" s="2"/>
      <c r="C5" s="3"/>
      <c r="D5" s="3"/>
      <c r="E5" s="3"/>
      <c r="F5" s="2"/>
      <c r="G5" s="2"/>
      <c r="H5" s="2"/>
      <c r="I5" s="3"/>
      <c r="J5" s="20"/>
      <c r="K5" s="20"/>
      <c r="L5" s="20"/>
      <c r="M5" s="20"/>
    </row>
    <row r="6" spans="1:13" ht="15.75" x14ac:dyDescent="0.25">
      <c r="A6" s="2"/>
      <c r="B6" s="2"/>
      <c r="C6" s="3"/>
      <c r="D6" s="3"/>
      <c r="E6" s="3"/>
      <c r="F6" s="2"/>
      <c r="G6" s="2"/>
      <c r="H6" s="2"/>
      <c r="I6" s="3"/>
      <c r="J6" s="20"/>
      <c r="K6" s="20"/>
      <c r="L6" s="20"/>
      <c r="M6" s="20"/>
    </row>
    <row r="7" spans="1:13" ht="19.5" x14ac:dyDescent="0.35">
      <c r="A7" s="33" t="s">
        <v>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x14ac:dyDescent="0.25">
      <c r="A8" s="32" t="s">
        <v>2</v>
      </c>
      <c r="B8" s="32" t="s">
        <v>3</v>
      </c>
      <c r="C8" s="32" t="s">
        <v>4</v>
      </c>
      <c r="D8" s="32" t="s">
        <v>5</v>
      </c>
      <c r="E8" s="32" t="s">
        <v>6</v>
      </c>
      <c r="F8" s="32"/>
      <c r="G8" s="32" t="s">
        <v>7</v>
      </c>
      <c r="H8" s="32"/>
      <c r="I8" s="32" t="s">
        <v>8</v>
      </c>
      <c r="J8" s="32" t="s">
        <v>9</v>
      </c>
      <c r="K8" s="32"/>
      <c r="L8" s="32"/>
      <c r="M8" s="32"/>
    </row>
    <row r="9" spans="1:13" x14ac:dyDescent="0.25">
      <c r="A9" s="32"/>
      <c r="B9" s="32"/>
      <c r="C9" s="32"/>
      <c r="D9" s="32"/>
      <c r="E9" s="32" t="s">
        <v>10</v>
      </c>
      <c r="F9" s="32" t="s">
        <v>11</v>
      </c>
      <c r="G9" s="32" t="s">
        <v>12</v>
      </c>
      <c r="H9" s="32" t="s">
        <v>13</v>
      </c>
      <c r="I9" s="32"/>
      <c r="J9" s="32" t="s">
        <v>14</v>
      </c>
      <c r="K9" s="32" t="s">
        <v>15</v>
      </c>
      <c r="L9" s="32"/>
      <c r="M9" s="32"/>
    </row>
    <row r="10" spans="1:13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 t="s">
        <v>16</v>
      </c>
      <c r="L10" s="32" t="s">
        <v>17</v>
      </c>
      <c r="M10" s="32"/>
    </row>
    <row r="11" spans="1:13" ht="38.25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19" t="s">
        <v>18</v>
      </c>
      <c r="M11" s="19" t="s">
        <v>19</v>
      </c>
    </row>
    <row r="12" spans="1:13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</row>
    <row r="13" spans="1:13" x14ac:dyDescent="0.25">
      <c r="A13" s="22" t="s">
        <v>20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/>
    </row>
    <row r="14" spans="1:13" ht="45" x14ac:dyDescent="0.25">
      <c r="A14" s="11">
        <v>1</v>
      </c>
      <c r="B14" s="12" t="s">
        <v>21</v>
      </c>
      <c r="C14" s="11">
        <v>1139</v>
      </c>
      <c r="D14" s="11">
        <v>1139</v>
      </c>
      <c r="E14" s="11" t="s">
        <v>32</v>
      </c>
      <c r="F14" s="11" t="s">
        <v>31</v>
      </c>
      <c r="G14" s="13">
        <v>190428</v>
      </c>
      <c r="H14" s="13">
        <f>I14+J14</f>
        <v>167065.91</v>
      </c>
      <c r="I14" s="13">
        <v>3573.48</v>
      </c>
      <c r="J14" s="13">
        <f>L14+M14</f>
        <v>163492.43</v>
      </c>
      <c r="K14" s="13"/>
      <c r="L14" s="13">
        <v>49230.51</v>
      </c>
      <c r="M14" s="13">
        <v>114261.92</v>
      </c>
    </row>
    <row r="15" spans="1:13" ht="45" x14ac:dyDescent="0.25">
      <c r="A15" s="11">
        <v>2</v>
      </c>
      <c r="B15" s="12" t="s">
        <v>22</v>
      </c>
      <c r="C15" s="11">
        <v>2132</v>
      </c>
      <c r="D15" s="11">
        <v>2132</v>
      </c>
      <c r="E15" s="11" t="s">
        <v>23</v>
      </c>
      <c r="F15" s="11" t="s">
        <v>31</v>
      </c>
      <c r="G15" s="13">
        <v>278686</v>
      </c>
      <c r="H15" s="13">
        <v>221065.55</v>
      </c>
      <c r="I15" s="13">
        <v>71073.55</v>
      </c>
      <c r="J15" s="13">
        <f>L15+M15</f>
        <v>149992</v>
      </c>
      <c r="K15" s="13">
        <v>19850.12</v>
      </c>
      <c r="L15" s="13">
        <v>12760.46</v>
      </c>
      <c r="M15" s="13">
        <v>137231.54</v>
      </c>
    </row>
    <row r="16" spans="1:13" ht="45" x14ac:dyDescent="0.25">
      <c r="A16" s="11">
        <v>3</v>
      </c>
      <c r="B16" s="12" t="s">
        <v>24</v>
      </c>
      <c r="C16" s="11">
        <v>341.2</v>
      </c>
      <c r="D16" s="11">
        <v>341.2</v>
      </c>
      <c r="E16" s="11" t="s">
        <v>31</v>
      </c>
      <c r="F16" s="11" t="s">
        <v>35</v>
      </c>
      <c r="G16" s="13">
        <v>168799.43</v>
      </c>
      <c r="H16" s="13">
        <v>152854.22</v>
      </c>
      <c r="I16" s="13"/>
      <c r="J16" s="13">
        <v>152854.22</v>
      </c>
      <c r="K16" s="13"/>
      <c r="L16" s="13">
        <v>144130.65</v>
      </c>
      <c r="M16" s="13">
        <v>8723.57</v>
      </c>
    </row>
    <row r="17" spans="1:13" x14ac:dyDescent="0.25">
      <c r="A17" s="25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</row>
    <row r="18" spans="1:13" ht="45" x14ac:dyDescent="0.25">
      <c r="A18" s="11">
        <v>1</v>
      </c>
      <c r="B18" s="12" t="s">
        <v>26</v>
      </c>
      <c r="C18" s="11"/>
      <c r="D18" s="11"/>
      <c r="E18" s="11"/>
      <c r="F18" s="11"/>
      <c r="G18" s="13">
        <v>9750</v>
      </c>
      <c r="H18" s="13">
        <f>J18</f>
        <v>8181.79</v>
      </c>
      <c r="I18" s="13"/>
      <c r="J18" s="13">
        <v>8181.79</v>
      </c>
      <c r="K18" s="13"/>
      <c r="L18" s="13">
        <v>4478.38</v>
      </c>
      <c r="M18" s="13">
        <v>3703.41</v>
      </c>
    </row>
    <row r="19" spans="1:13" ht="45" x14ac:dyDescent="0.25">
      <c r="A19" s="11">
        <v>2</v>
      </c>
      <c r="B19" s="12" t="s">
        <v>27</v>
      </c>
      <c r="C19" s="11"/>
      <c r="D19" s="11"/>
      <c r="E19" s="11"/>
      <c r="F19" s="11"/>
      <c r="G19" s="13">
        <v>12750</v>
      </c>
      <c r="H19" s="13">
        <f>J19</f>
        <v>10000</v>
      </c>
      <c r="I19" s="13"/>
      <c r="J19" s="13">
        <f>L19+M19</f>
        <v>10000</v>
      </c>
      <c r="K19" s="13"/>
      <c r="L19" s="13"/>
      <c r="M19" s="13">
        <v>10000</v>
      </c>
    </row>
    <row r="20" spans="1:13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30"/>
    </row>
    <row r="21" spans="1:13" ht="45" x14ac:dyDescent="0.25">
      <c r="A21" s="14">
        <v>1</v>
      </c>
      <c r="B21" s="12" t="s">
        <v>21</v>
      </c>
      <c r="C21" s="14"/>
      <c r="D21" s="14"/>
      <c r="E21" s="14"/>
      <c r="F21" s="14"/>
      <c r="G21" s="15"/>
      <c r="H21" s="15"/>
      <c r="I21" s="15"/>
      <c r="J21" s="13">
        <v>2450</v>
      </c>
      <c r="K21" s="13"/>
      <c r="L21" s="13"/>
      <c r="M21" s="13">
        <v>2450</v>
      </c>
    </row>
    <row r="22" spans="1:13" ht="45" x14ac:dyDescent="0.25">
      <c r="A22" s="14">
        <v>2</v>
      </c>
      <c r="B22" s="12" t="s">
        <v>22</v>
      </c>
      <c r="C22" s="14"/>
      <c r="D22" s="14"/>
      <c r="E22" s="14"/>
      <c r="F22" s="14"/>
      <c r="G22" s="15"/>
      <c r="H22" s="15"/>
      <c r="I22" s="15"/>
      <c r="J22" s="13">
        <v>2500</v>
      </c>
      <c r="K22" s="13">
        <v>281.33</v>
      </c>
      <c r="L22" s="13"/>
      <c r="M22" s="13">
        <v>2500</v>
      </c>
    </row>
    <row r="23" spans="1:13" ht="45" x14ac:dyDescent="0.25">
      <c r="A23" s="14">
        <v>3</v>
      </c>
      <c r="B23" s="12" t="s">
        <v>24</v>
      </c>
      <c r="C23" s="14"/>
      <c r="D23" s="14"/>
      <c r="E23" s="14"/>
      <c r="F23" s="14"/>
      <c r="G23" s="15"/>
      <c r="H23" s="15"/>
      <c r="I23" s="15"/>
      <c r="J23" s="13">
        <v>2136.5700000000002</v>
      </c>
      <c r="K23" s="13"/>
      <c r="L23" s="13"/>
      <c r="M23" s="13">
        <v>2136.5700000000002</v>
      </c>
    </row>
    <row r="24" spans="1:13" x14ac:dyDescent="0.25">
      <c r="A24" s="16"/>
      <c r="B24" s="17" t="s">
        <v>29</v>
      </c>
      <c r="C24" s="16"/>
      <c r="D24" s="16">
        <v>3612.2</v>
      </c>
      <c r="E24" s="16"/>
      <c r="F24" s="16"/>
      <c r="G24" s="18"/>
      <c r="H24" s="18"/>
      <c r="I24" s="18"/>
      <c r="J24" s="13">
        <v>491607.01</v>
      </c>
      <c r="K24" s="13">
        <v>20131.45</v>
      </c>
      <c r="L24" s="13">
        <v>210600</v>
      </c>
      <c r="M24" s="13">
        <v>281007.01</v>
      </c>
    </row>
    <row r="25" spans="1:13" x14ac:dyDescent="0.25">
      <c r="A25" s="6"/>
      <c r="B25" s="7"/>
      <c r="C25" s="6"/>
      <c r="D25" s="8"/>
      <c r="E25" s="8"/>
      <c r="F25" s="9"/>
      <c r="G25" s="10"/>
      <c r="H25" s="10"/>
      <c r="I25" s="10"/>
      <c r="J25" s="6"/>
      <c r="K25" s="6"/>
      <c r="L25" s="5"/>
      <c r="M25" s="1"/>
    </row>
    <row r="26" spans="1:13" ht="15.75" x14ac:dyDescent="0.25">
      <c r="A26" s="2" t="s">
        <v>30</v>
      </c>
      <c r="B26" s="2"/>
      <c r="C26" s="2"/>
      <c r="D26" s="2"/>
      <c r="E26" s="2"/>
      <c r="F26" s="3"/>
      <c r="G26" s="3"/>
      <c r="H26" s="3"/>
      <c r="I26" s="3"/>
      <c r="J26" s="4"/>
      <c r="K26" s="4"/>
      <c r="L26" s="4"/>
      <c r="M26" s="4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4"/>
      <c r="K27" s="4"/>
      <c r="L27" s="4"/>
      <c r="M27" s="4"/>
    </row>
    <row r="28" spans="1:13" x14ac:dyDescent="0.25">
      <c r="A28" s="3" t="s">
        <v>36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3" x14ac:dyDescent="0.25">
      <c r="A29" s="31">
        <v>80213850486</v>
      </c>
      <c r="B29" s="3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4" spans="10:13" x14ac:dyDescent="0.25">
      <c r="J34" s="21"/>
      <c r="L34" s="21"/>
      <c r="M34" s="21"/>
    </row>
  </sheetData>
  <mergeCells count="21">
    <mergeCell ref="A7:M7"/>
    <mergeCell ref="A8:A11"/>
    <mergeCell ref="B8:B11"/>
    <mergeCell ref="C8:C11"/>
    <mergeCell ref="D8:D11"/>
    <mergeCell ref="E8:F8"/>
    <mergeCell ref="G8:H8"/>
    <mergeCell ref="I8:I11"/>
    <mergeCell ref="J8:M8"/>
    <mergeCell ref="E9:E11"/>
    <mergeCell ref="A13:M13"/>
    <mergeCell ref="A17:M17"/>
    <mergeCell ref="A20:M20"/>
    <mergeCell ref="A29:B29"/>
    <mergeCell ref="F9:F11"/>
    <mergeCell ref="G9:G11"/>
    <mergeCell ref="H9:H11"/>
    <mergeCell ref="J9:J11"/>
    <mergeCell ref="K9:M9"/>
    <mergeCell ref="K10:K11"/>
    <mergeCell ref="L10:M10"/>
  </mergeCells>
  <pageMargins left="0.70866141732283472" right="0.70866141732283472" top="0.36" bottom="0.23" header="0.31496062992125984" footer="0.18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Borbet</dc:creator>
  <cp:lastModifiedBy>Admin</cp:lastModifiedBy>
  <cp:lastPrinted>2018-08-30T09:22:01Z</cp:lastPrinted>
  <dcterms:created xsi:type="dcterms:W3CDTF">2018-01-24T10:01:57Z</dcterms:created>
  <dcterms:modified xsi:type="dcterms:W3CDTF">2018-10-04T08:17:40Z</dcterms:modified>
</cp:coreProperties>
</file>