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0395" windowHeight="7935"/>
  </bookViews>
  <sheets>
    <sheet name="Лист3" sheetId="3" r:id="rId1"/>
  </sheets>
  <definedNames>
    <definedName name="_xlnm.Print_Area" localSheetId="0">Лист3!$A$1:$Q$33</definedName>
  </definedNames>
  <calcPr calcId="144525"/>
</workbook>
</file>

<file path=xl/calcChain.xml><?xml version="1.0" encoding="utf-8"?>
<calcChain xmlns="http://schemas.openxmlformats.org/spreadsheetml/2006/main">
  <c r="F33" i="3" l="1"/>
  <c r="F28" i="3"/>
  <c r="F23" i="3"/>
  <c r="F16" i="3"/>
  <c r="F19" i="3"/>
</calcChain>
</file>

<file path=xl/sharedStrings.xml><?xml version="1.0" encoding="utf-8"?>
<sst xmlns="http://schemas.openxmlformats.org/spreadsheetml/2006/main" count="62" uniqueCount="53">
  <si>
    <t>УТВЕРЖДЕНО</t>
  </si>
  <si>
    <t xml:space="preserve">Решением Лиозненского районного </t>
  </si>
  <si>
    <t>исполнительного комитета</t>
  </si>
  <si>
    <t>Перспективная программа</t>
  </si>
  <si>
    <t>Адрес дома</t>
  </si>
  <si>
    <t>год постройки</t>
  </si>
  <si>
    <t>Этажность</t>
  </si>
  <si>
    <t>Количество квартир</t>
  </si>
  <si>
    <t>Общая площадь квартир жилых домов, м2</t>
  </si>
  <si>
    <t>год последнего ремонта</t>
  </si>
  <si>
    <t>Основные виды работ</t>
  </si>
  <si>
    <t>Планируемый год проведения работ</t>
  </si>
  <si>
    <t>ремонт кровли, замена инженерных систем (водопровод, канализация, отопление)</t>
  </si>
  <si>
    <t>Утепление торцевых стен, ремонт входов в подъезд, замена инженерных систем (водопровод, канализация теплоснабжение)</t>
  </si>
  <si>
    <t>2010г. (утепление нар. стен)</t>
  </si>
  <si>
    <t>2019г.</t>
  </si>
  <si>
    <t>2020г.</t>
  </si>
  <si>
    <t>2021г.</t>
  </si>
  <si>
    <t>2022г.</t>
  </si>
  <si>
    <t>9. Капитальный ремонт жилого дома №60 по ул. Ленина в г.п. Лиозно</t>
  </si>
  <si>
    <t>2014 (тек.рем.)</t>
  </si>
  <si>
    <t>ВВОД площади</t>
  </si>
  <si>
    <t>2000г. (ремонт кровли)</t>
  </si>
  <si>
    <t>1. Капитальный ремонт жилого дома №24 по ул. Кольцевая аг. Добромысли</t>
  </si>
  <si>
    <t>2. Капитальный ремонт жилого дома №6 по ул. Чкалова в г.п. Лиозно</t>
  </si>
  <si>
    <t>Ремонт кровли , утепление торцевых стен, замена оконных и дверных проемов, ремонт входов в подъезд, устройство отмостки</t>
  </si>
  <si>
    <t>Утепление торцевых стен, ремонт входов в подъезды, замена оконных и дверных блоков в подъездах, устройство отмостки, ремонт балконов, козырьков, ремонт парапетных плит</t>
  </si>
  <si>
    <t>Утепление торцевых стен, ремонт входов в подъезды, замена инженерных систем (водопровод, канализация, отопление)</t>
  </si>
  <si>
    <t>3. Капитальный ремонт жилого дома №3 по ул. Заречная ваг. Адаменки Лиозненского района</t>
  </si>
  <si>
    <t>Утепление торцевых стен, ремонт входов в подъезды, замена оконных и дверных блоков в подъезде, устройство отмостки, ремонт кровли</t>
  </si>
  <si>
    <t>Утепление торцевых стен, ремонт входов в подъезды, замена оконных и дверных блоков в подъездах, устройство отмостки, ремонт балконов,  ремонт кровли козырьков</t>
  </si>
  <si>
    <t>Утепление торцевых стен, ремонт входов в подъезд, замена инженерных систем (водопровод, канализация, теплоснабжение)</t>
  </si>
  <si>
    <t>2023г.</t>
  </si>
  <si>
    <t>Ремонт входов в подъезд, замена инженерных систем (водопровод, канализация, теплоснабжение), ремонт кровли</t>
  </si>
  <si>
    <t>2014 (ремонт швов стеновых панелей)</t>
  </si>
  <si>
    <t>Ремонт входов в подъезд, замена инженерных систем (водопровод, канализация теплоснабжение), ремонт кровли</t>
  </si>
  <si>
    <t>2018 (тек. ремонт)</t>
  </si>
  <si>
    <t>2017 (тек. рем)</t>
  </si>
  <si>
    <t>капитального ремонта  жилых домов по УП ЖКХ Лиозненского району с вводом площади на 2019-2023 г.г.</t>
  </si>
  <si>
    <t>4. Капитальный ремонт жилого дома №7 по ул. Безуглого в г.п. Лиозно</t>
  </si>
  <si>
    <t>5. Капитальный ремонт жилого дома №8 по ул. Строителей в г.п. Лиозно</t>
  </si>
  <si>
    <t>6. Капитальный ремонт жилого дома №62 по ул. Ленина в г.п. Лиозно</t>
  </si>
  <si>
    <t>7. Капитальный ремонт жилого дома № 67 по ул. М.Октябрьской в г.п. Лиозно</t>
  </si>
  <si>
    <t>8. Капитальный ремонт жилого дома №7 по ул. Строителей в г.п. Лиозно</t>
  </si>
  <si>
    <t>10. Капитальный ремонт жилого дома №66 по ул. Ленина в г.п. Лиозно</t>
  </si>
  <si>
    <t>11. Капитальный ремонт жилого дома №64 по ул. Ленина в г.п. Лиозно</t>
  </si>
  <si>
    <t>12. Капитальный ремонт жилого дома №7 по ул. Чкалова в г.п. Лиозно</t>
  </si>
  <si>
    <t>13. Капитальный ремонт жилого дома №65 по ул. М. Октябрьской в г.п. Лиозно</t>
  </si>
  <si>
    <t>14. Капитальный ремонт жилого дома №4 по ул. Школьная в г.п. Лиозно</t>
  </si>
  <si>
    <t>15. Капитальный ремонт жилого дома №6 по ул. Школьная в г.п. Лиозно</t>
  </si>
  <si>
    <t>от "      " _____________ 2019 года</t>
  </si>
  <si>
    <t>3.Капитальный ремонт жилого дома №3 по ул. Молодежная аг. Добромысли</t>
  </si>
  <si>
    <t>Утепление торцевых стен, ремонт входов в подъезд, устройство отмостки, доутепление чердачного перекрытия, замена оконых и дверных блоков в подъезде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</si>
</sst>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" fillId="2" borderId="45" xfId="0" applyFont="1" applyFill="1" applyBorder="1"/>
    <xf numFmtId="0" fontId="1" fillId="0" borderId="0" xfId="0" applyFont="1" applyBorder="1" applyAlignment="1">
      <alignment vertical="top" wrapText="1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1" fillId="0" borderId="11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4" xfId="0" applyFont="1" applyBorder="1"/>
    <xf numFmtId="0" fontId="1" fillId="0" borderId="47" xfId="0" applyFont="1" applyBorder="1"/>
    <xf numFmtId="0" fontId="1" fillId="0" borderId="35" xfId="0" applyFont="1" applyBorder="1"/>
    <xf numFmtId="0" fontId="1" fillId="0" borderId="33" xfId="0" applyFont="1" applyBorder="1"/>
    <xf numFmtId="0" fontId="1" fillId="0" borderId="1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/>
    <xf numFmtId="0" fontId="1" fillId="0" borderId="32" xfId="0" applyFont="1" applyBorder="1"/>
    <xf numFmtId="0" fontId="1" fillId="2" borderId="54" xfId="0" applyFont="1" applyFill="1" applyBorder="1"/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/>
    <xf numFmtId="0" fontId="1" fillId="0" borderId="0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 shrinkToFit="1"/>
    </xf>
    <xf numFmtId="0" fontId="1" fillId="0" borderId="41" xfId="0" applyNumberFormat="1" applyFont="1" applyBorder="1" applyAlignment="1">
      <alignment horizontal="left" vertical="center" wrapText="1" shrinkToFit="1"/>
    </xf>
    <xf numFmtId="0" fontId="1" fillId="0" borderId="5" xfId="0" applyNumberFormat="1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 shrinkToFit="1"/>
    </xf>
    <xf numFmtId="0" fontId="4" fillId="2" borderId="37" xfId="0" applyFont="1" applyFill="1" applyBorder="1" applyAlignment="1">
      <alignment horizontal="center" vertical="center" wrapText="1" shrinkToFit="1"/>
    </xf>
    <xf numFmtId="0" fontId="4" fillId="2" borderId="3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43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27" xfId="0" applyNumberFormat="1" applyFont="1" applyBorder="1" applyAlignment="1">
      <alignment horizontal="left" vertical="center" wrapText="1" shrinkToFit="1"/>
    </xf>
    <xf numFmtId="0" fontId="1" fillId="0" borderId="8" xfId="0" applyNumberFormat="1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center" vertical="center"/>
    </xf>
    <xf numFmtId="0" fontId="1" fillId="0" borderId="27" xfId="0" applyNumberFormat="1" applyFont="1" applyBorder="1" applyAlignment="1">
      <alignment vertical="top" wrapText="1" shrinkToFit="1"/>
    </xf>
    <xf numFmtId="0" fontId="1" fillId="0" borderId="8" xfId="0" applyNumberFormat="1" applyFont="1" applyBorder="1" applyAlignment="1">
      <alignment vertical="top" wrapText="1" shrinkToFit="1"/>
    </xf>
    <xf numFmtId="0" fontId="4" fillId="2" borderId="38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4" fillId="2" borderId="39" xfId="0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vertical="top" wrapText="1" shrinkToFit="1"/>
    </xf>
    <xf numFmtId="0" fontId="1" fillId="0" borderId="50" xfId="0" applyFont="1" applyBorder="1" applyAlignment="1">
      <alignment vertical="top" wrapText="1" shrinkToFit="1"/>
    </xf>
    <xf numFmtId="0" fontId="1" fillId="0" borderId="40" xfId="0" applyFont="1" applyBorder="1" applyAlignment="1">
      <alignment vertical="top" wrapText="1" shrinkToFit="1"/>
    </xf>
    <xf numFmtId="0" fontId="1" fillId="0" borderId="23" xfId="0" applyNumberFormat="1" applyFont="1" applyBorder="1" applyAlignment="1">
      <alignment vertical="top" wrapText="1" shrinkToFit="1"/>
    </xf>
    <xf numFmtId="0" fontId="1" fillId="0" borderId="15" xfId="0" applyNumberFormat="1" applyFont="1" applyBorder="1" applyAlignment="1">
      <alignment vertical="top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53" xfId="0" applyFont="1" applyBorder="1" applyAlignment="1">
      <alignment horizontal="center" vertical="center" wrapText="1" shrinkToFit="1"/>
    </xf>
    <xf numFmtId="0" fontId="1" fillId="0" borderId="46" xfId="0" applyFont="1" applyBorder="1" applyAlignment="1">
      <alignment vertical="top" wrapText="1" shrinkToFit="1"/>
    </xf>
    <xf numFmtId="0" fontId="1" fillId="0" borderId="21" xfId="0" applyFont="1" applyBorder="1" applyAlignment="1">
      <alignment vertical="top" wrapText="1" shrinkToFit="1"/>
    </xf>
    <xf numFmtId="0" fontId="1" fillId="0" borderId="21" xfId="0" applyFont="1" applyBorder="1" applyAlignment="1">
      <alignment horizontal="center" vertical="center" wrapText="1" shrinkToFit="1"/>
    </xf>
    <xf numFmtId="0" fontId="2" fillId="2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left" vertical="center" wrapText="1" shrinkToFit="1"/>
    </xf>
    <xf numFmtId="0" fontId="1" fillId="0" borderId="5" xfId="0" applyFont="1" applyBorder="1" applyAlignment="1">
      <alignment horizontal="left" vertical="center" wrapText="1" shrinkToFit="1"/>
    </xf>
    <xf numFmtId="0" fontId="1" fillId="0" borderId="49" xfId="0" applyNumberFormat="1" applyFont="1" applyBorder="1" applyAlignment="1">
      <alignment horizontal="left" vertical="center" wrapText="1" shrinkToFit="1"/>
    </xf>
    <xf numFmtId="0" fontId="1" fillId="0" borderId="6" xfId="0" applyNumberFormat="1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 shrinkToFit="1"/>
    </xf>
    <xf numFmtId="0" fontId="4" fillId="2" borderId="44" xfId="0" applyFont="1" applyFill="1" applyBorder="1" applyAlignment="1">
      <alignment horizontal="center" vertical="center" wrapText="1" shrinkToFit="1"/>
    </xf>
    <xf numFmtId="0" fontId="4" fillId="2" borderId="44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left" vertical="center" wrapText="1" shrinkToFit="1"/>
    </xf>
    <xf numFmtId="0" fontId="1" fillId="0" borderId="27" xfId="0" applyFont="1" applyBorder="1" applyAlignment="1">
      <alignment horizontal="left" vertical="center" wrapText="1" shrinkToFit="1"/>
    </xf>
    <xf numFmtId="0" fontId="1" fillId="0" borderId="8" xfId="0" applyFont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tabSelected="1" view="pageBreakPreview" zoomScale="85" zoomScaleSheetLayoutView="85" workbookViewId="0">
      <selection activeCell="J13" sqref="J13:L13"/>
    </sheetView>
  </sheetViews>
  <sheetFormatPr defaultRowHeight="15.75" x14ac:dyDescent="0.25"/>
  <cols>
    <col min="1" max="1" width="18.28515625" style="1" customWidth="1"/>
    <col min="2" max="2" width="18.42578125" style="1" customWidth="1"/>
    <col min="3" max="3" width="9.140625" style="1"/>
    <col min="4" max="4" width="7.42578125" style="1" customWidth="1"/>
    <col min="5" max="5" width="10.85546875" style="1" customWidth="1"/>
    <col min="6" max="6" width="7.7109375" style="1" customWidth="1"/>
    <col min="7" max="7" width="8.85546875" style="1" customWidth="1"/>
    <col min="8" max="8" width="9.42578125" style="1" customWidth="1"/>
    <col min="9" max="9" width="8.5703125" style="1" customWidth="1"/>
    <col min="10" max="10" width="17" style="1" customWidth="1"/>
    <col min="11" max="11" width="16" style="1" customWidth="1"/>
    <col min="12" max="12" width="17.5703125" style="1" customWidth="1"/>
    <col min="13" max="16384" width="9.140625" style="1"/>
  </cols>
  <sheetData>
    <row r="2" spans="1:17" x14ac:dyDescent="0.25">
      <c r="L2" s="1" t="s">
        <v>0</v>
      </c>
    </row>
    <row r="3" spans="1:17" x14ac:dyDescent="0.25">
      <c r="L3" s="1" t="s">
        <v>1</v>
      </c>
    </row>
    <row r="4" spans="1:17" x14ac:dyDescent="0.25">
      <c r="L4" s="1" t="s">
        <v>2</v>
      </c>
    </row>
    <row r="5" spans="1:17" x14ac:dyDescent="0.25">
      <c r="L5" s="1" t="s">
        <v>50</v>
      </c>
    </row>
    <row r="8" spans="1:17" ht="27" customHeight="1" x14ac:dyDescent="0.25">
      <c r="A8" s="63" t="s">
        <v>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7" ht="28.5" customHeight="1" x14ac:dyDescent="0.25">
      <c r="A9" s="63" t="s">
        <v>38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7" ht="16.5" thickBot="1" x14ac:dyDescent="0.3"/>
    <row r="11" spans="1:17" ht="35.25" customHeight="1" thickBot="1" x14ac:dyDescent="0.3">
      <c r="A11" s="64" t="s">
        <v>4</v>
      </c>
      <c r="B11" s="65"/>
      <c r="C11" s="68" t="s">
        <v>5</v>
      </c>
      <c r="D11" s="68" t="s">
        <v>6</v>
      </c>
      <c r="E11" s="70" t="s">
        <v>7</v>
      </c>
      <c r="F11" s="64" t="s">
        <v>8</v>
      </c>
      <c r="G11" s="72"/>
      <c r="H11" s="74" t="s">
        <v>9</v>
      </c>
      <c r="I11" s="65"/>
      <c r="J11" s="64" t="s">
        <v>10</v>
      </c>
      <c r="K11" s="76"/>
      <c r="L11" s="72"/>
      <c r="M11" s="92" t="s">
        <v>11</v>
      </c>
      <c r="N11" s="93"/>
      <c r="O11" s="93"/>
      <c r="P11" s="93"/>
      <c r="Q11" s="94"/>
    </row>
    <row r="12" spans="1:17" ht="62.25" customHeight="1" thickBot="1" x14ac:dyDescent="0.3">
      <c r="A12" s="66"/>
      <c r="B12" s="67"/>
      <c r="C12" s="69"/>
      <c r="D12" s="69"/>
      <c r="E12" s="71"/>
      <c r="F12" s="66"/>
      <c r="G12" s="73"/>
      <c r="H12" s="75"/>
      <c r="I12" s="67"/>
      <c r="J12" s="66"/>
      <c r="K12" s="77"/>
      <c r="L12" s="73"/>
      <c r="M12" s="9" t="s">
        <v>15</v>
      </c>
      <c r="N12" s="9" t="s">
        <v>16</v>
      </c>
      <c r="O12" s="9" t="s">
        <v>17</v>
      </c>
      <c r="P12" s="10" t="s">
        <v>18</v>
      </c>
      <c r="Q12" s="9" t="s">
        <v>32</v>
      </c>
    </row>
    <row r="13" spans="1:17" ht="61.5" customHeight="1" x14ac:dyDescent="0.25">
      <c r="A13" s="79" t="s">
        <v>23</v>
      </c>
      <c r="B13" s="80"/>
      <c r="C13" s="29">
        <v>1990</v>
      </c>
      <c r="D13" s="29">
        <v>2</v>
      </c>
      <c r="E13" s="29">
        <v>24</v>
      </c>
      <c r="F13" s="81">
        <v>1243.7</v>
      </c>
      <c r="G13" s="81"/>
      <c r="H13" s="55" t="s">
        <v>22</v>
      </c>
      <c r="I13" s="55"/>
      <c r="J13" s="55" t="s">
        <v>25</v>
      </c>
      <c r="K13" s="55"/>
      <c r="L13" s="55"/>
      <c r="M13" s="5">
        <v>2019</v>
      </c>
      <c r="N13" s="22"/>
      <c r="O13" s="29"/>
      <c r="P13" s="21"/>
      <c r="Q13" s="31"/>
    </row>
    <row r="14" spans="1:17" ht="75.75" customHeight="1" x14ac:dyDescent="0.25">
      <c r="A14" s="99" t="s">
        <v>24</v>
      </c>
      <c r="B14" s="100"/>
      <c r="C14" s="27">
        <v>1990</v>
      </c>
      <c r="D14" s="27">
        <v>4</v>
      </c>
      <c r="E14" s="27">
        <v>45</v>
      </c>
      <c r="F14" s="54">
        <v>2518.3000000000002</v>
      </c>
      <c r="G14" s="54"/>
      <c r="H14" s="54"/>
      <c r="I14" s="54"/>
      <c r="J14" s="54" t="s">
        <v>30</v>
      </c>
      <c r="K14" s="54"/>
      <c r="L14" s="54"/>
      <c r="M14" s="7">
        <v>2019</v>
      </c>
      <c r="N14" s="24"/>
      <c r="O14" s="4"/>
      <c r="P14" s="23"/>
      <c r="Q14" s="18"/>
    </row>
    <row r="15" spans="1:17" ht="65.25" customHeight="1" thickBot="1" x14ac:dyDescent="0.3">
      <c r="A15" s="51" t="s">
        <v>51</v>
      </c>
      <c r="B15" s="52"/>
      <c r="C15" s="49">
        <v>1969</v>
      </c>
      <c r="D15" s="49">
        <v>2</v>
      </c>
      <c r="E15" s="49">
        <v>8</v>
      </c>
      <c r="F15" s="53">
        <v>341.2</v>
      </c>
      <c r="G15" s="53"/>
      <c r="H15" s="50"/>
      <c r="I15" s="50"/>
      <c r="J15" s="54" t="s">
        <v>52</v>
      </c>
      <c r="K15" s="54"/>
      <c r="L15" s="54"/>
      <c r="M15" s="3">
        <v>2019</v>
      </c>
      <c r="N15" s="20"/>
      <c r="O15" s="25"/>
      <c r="P15" s="19"/>
      <c r="Q15" s="35"/>
    </row>
    <row r="16" spans="1:17" ht="19.5" customHeight="1" thickBot="1" x14ac:dyDescent="0.3">
      <c r="A16" s="105" t="s">
        <v>21</v>
      </c>
      <c r="B16" s="58"/>
      <c r="C16" s="26"/>
      <c r="D16" s="26"/>
      <c r="E16" s="26"/>
      <c r="F16" s="58">
        <f>F13+F14+F15</f>
        <v>4103.2</v>
      </c>
      <c r="G16" s="58"/>
      <c r="H16" s="58"/>
      <c r="I16" s="58"/>
      <c r="J16" s="58"/>
      <c r="K16" s="58"/>
      <c r="L16" s="58"/>
      <c r="M16" s="26">
        <v>2019</v>
      </c>
      <c r="N16" s="26"/>
      <c r="O16" s="26"/>
      <c r="P16" s="12"/>
      <c r="Q16" s="13"/>
    </row>
    <row r="17" spans="1:17" ht="73.5" customHeight="1" x14ac:dyDescent="0.25">
      <c r="A17" s="88" t="s">
        <v>39</v>
      </c>
      <c r="B17" s="89"/>
      <c r="C17" s="29">
        <v>1987</v>
      </c>
      <c r="D17" s="29">
        <v>5</v>
      </c>
      <c r="E17" s="29">
        <v>34</v>
      </c>
      <c r="F17" s="55">
        <v>2971</v>
      </c>
      <c r="G17" s="55"/>
      <c r="H17" s="55"/>
      <c r="I17" s="55"/>
      <c r="J17" s="55" t="s">
        <v>26</v>
      </c>
      <c r="K17" s="55"/>
      <c r="L17" s="55"/>
      <c r="M17" s="29"/>
      <c r="N17" s="5">
        <v>2020</v>
      </c>
      <c r="O17" s="22"/>
      <c r="P17" s="21"/>
      <c r="Q17" s="17"/>
    </row>
    <row r="18" spans="1:17" ht="51.75" customHeight="1" thickBot="1" x14ac:dyDescent="0.3">
      <c r="A18" s="90" t="s">
        <v>40</v>
      </c>
      <c r="B18" s="91"/>
      <c r="C18" s="8">
        <v>1990</v>
      </c>
      <c r="D18" s="8">
        <v>4</v>
      </c>
      <c r="E18" s="8">
        <v>36</v>
      </c>
      <c r="F18" s="56">
        <v>1714.9</v>
      </c>
      <c r="G18" s="56"/>
      <c r="H18" s="57" t="s">
        <v>20</v>
      </c>
      <c r="I18" s="57"/>
      <c r="J18" s="57" t="s">
        <v>13</v>
      </c>
      <c r="K18" s="57"/>
      <c r="L18" s="57"/>
      <c r="M18" s="8"/>
      <c r="N18" s="3">
        <v>2020</v>
      </c>
      <c r="O18" s="20"/>
      <c r="P18" s="19"/>
      <c r="Q18" s="35"/>
    </row>
    <row r="19" spans="1:17" ht="18" customHeight="1" thickBot="1" x14ac:dyDescent="0.3">
      <c r="A19" s="105" t="s">
        <v>21</v>
      </c>
      <c r="B19" s="58"/>
      <c r="C19" s="26"/>
      <c r="D19" s="26"/>
      <c r="E19" s="26"/>
      <c r="F19" s="58">
        <f>F17+F18</f>
        <v>4685.8999999999996</v>
      </c>
      <c r="G19" s="58"/>
      <c r="H19" s="84"/>
      <c r="I19" s="85"/>
      <c r="J19" s="84"/>
      <c r="K19" s="86"/>
      <c r="L19" s="85"/>
      <c r="M19" s="26"/>
      <c r="N19" s="26">
        <v>2020</v>
      </c>
      <c r="O19" s="26"/>
      <c r="P19" s="12"/>
      <c r="Q19" s="13"/>
    </row>
    <row r="20" spans="1:17" ht="66" customHeight="1" x14ac:dyDescent="0.25">
      <c r="A20" s="82" t="s">
        <v>41</v>
      </c>
      <c r="B20" s="83"/>
      <c r="C20" s="29">
        <v>1976</v>
      </c>
      <c r="D20" s="29">
        <v>5</v>
      </c>
      <c r="E20" s="29">
        <v>20</v>
      </c>
      <c r="F20" s="81">
        <v>1104.3</v>
      </c>
      <c r="G20" s="81"/>
      <c r="H20" s="55"/>
      <c r="I20" s="55"/>
      <c r="J20" s="55" t="s">
        <v>27</v>
      </c>
      <c r="K20" s="55"/>
      <c r="L20" s="55"/>
      <c r="M20" s="29"/>
      <c r="N20" s="28"/>
      <c r="O20" s="5">
        <v>2021</v>
      </c>
      <c r="P20" s="36"/>
      <c r="Q20" s="17"/>
    </row>
    <row r="21" spans="1:17" ht="66" customHeight="1" x14ac:dyDescent="0.25">
      <c r="A21" s="95" t="s">
        <v>42</v>
      </c>
      <c r="B21" s="96"/>
      <c r="C21" s="4">
        <v>1980</v>
      </c>
      <c r="D21" s="4">
        <v>3</v>
      </c>
      <c r="E21" s="4">
        <v>24</v>
      </c>
      <c r="F21" s="97">
        <v>2139</v>
      </c>
      <c r="G21" s="97"/>
      <c r="H21" s="97" t="s">
        <v>14</v>
      </c>
      <c r="I21" s="97"/>
      <c r="J21" s="97" t="s">
        <v>12</v>
      </c>
      <c r="K21" s="97"/>
      <c r="L21" s="97"/>
      <c r="M21" s="4"/>
      <c r="N21" s="2"/>
      <c r="O21" s="11">
        <v>2021</v>
      </c>
      <c r="P21" s="15"/>
      <c r="Q21" s="32"/>
    </row>
    <row r="22" spans="1:17" ht="62.25" customHeight="1" thickBot="1" x14ac:dyDescent="0.3">
      <c r="A22" s="90" t="s">
        <v>43</v>
      </c>
      <c r="B22" s="91"/>
      <c r="C22" s="25">
        <v>1992</v>
      </c>
      <c r="D22" s="25">
        <v>3</v>
      </c>
      <c r="E22" s="25">
        <v>45</v>
      </c>
      <c r="F22" s="60">
        <v>1516.3</v>
      </c>
      <c r="G22" s="60"/>
      <c r="H22" s="50" t="s">
        <v>37</v>
      </c>
      <c r="I22" s="50"/>
      <c r="J22" s="50" t="s">
        <v>13</v>
      </c>
      <c r="K22" s="50"/>
      <c r="L22" s="50"/>
      <c r="M22" s="25"/>
      <c r="N22" s="25"/>
      <c r="O22" s="3">
        <v>2021</v>
      </c>
      <c r="P22" s="37"/>
      <c r="Q22" s="35"/>
    </row>
    <row r="23" spans="1:17" ht="18.75" customHeight="1" thickBot="1" x14ac:dyDescent="0.3">
      <c r="A23" s="106" t="s">
        <v>21</v>
      </c>
      <c r="B23" s="59"/>
      <c r="C23" s="26"/>
      <c r="D23" s="26"/>
      <c r="E23" s="26"/>
      <c r="F23" s="59">
        <f>F20+F21+F22</f>
        <v>4759.6000000000004</v>
      </c>
      <c r="G23" s="59"/>
      <c r="H23" s="58"/>
      <c r="I23" s="58"/>
      <c r="J23" s="59"/>
      <c r="K23" s="59"/>
      <c r="L23" s="59"/>
      <c r="M23" s="26"/>
      <c r="N23" s="26"/>
      <c r="O23" s="26">
        <v>2021</v>
      </c>
      <c r="P23" s="12"/>
      <c r="Q23" s="13"/>
    </row>
    <row r="24" spans="1:17" ht="64.5" customHeight="1" x14ac:dyDescent="0.25">
      <c r="A24" s="79" t="s">
        <v>19</v>
      </c>
      <c r="B24" s="80"/>
      <c r="C24" s="29">
        <v>1976</v>
      </c>
      <c r="D24" s="29">
        <v>5</v>
      </c>
      <c r="E24" s="29">
        <v>20</v>
      </c>
      <c r="F24" s="81">
        <v>1104.7</v>
      </c>
      <c r="G24" s="81"/>
      <c r="H24" s="55"/>
      <c r="I24" s="55"/>
      <c r="J24" s="55" t="s">
        <v>27</v>
      </c>
      <c r="K24" s="55"/>
      <c r="L24" s="55"/>
      <c r="M24" s="29"/>
      <c r="N24" s="29"/>
      <c r="O24" s="29"/>
      <c r="P24" s="5">
        <v>2022</v>
      </c>
      <c r="Q24" s="38"/>
    </row>
    <row r="25" spans="1:17" ht="64.5" customHeight="1" x14ac:dyDescent="0.25">
      <c r="A25" s="113" t="s">
        <v>44</v>
      </c>
      <c r="B25" s="114"/>
      <c r="C25" s="2">
        <v>1977</v>
      </c>
      <c r="D25" s="2">
        <v>5</v>
      </c>
      <c r="E25" s="2">
        <v>20</v>
      </c>
      <c r="F25" s="115">
        <v>1105.2</v>
      </c>
      <c r="G25" s="116"/>
      <c r="H25" s="115"/>
      <c r="I25" s="116"/>
      <c r="J25" s="117" t="s">
        <v>33</v>
      </c>
      <c r="K25" s="117"/>
      <c r="L25" s="117"/>
      <c r="M25" s="30"/>
      <c r="N25" s="30"/>
      <c r="O25" s="30"/>
      <c r="P25" s="6">
        <v>2022</v>
      </c>
      <c r="Q25" s="33"/>
    </row>
    <row r="26" spans="1:17" ht="64.5" customHeight="1" x14ac:dyDescent="0.25">
      <c r="A26" s="101" t="s">
        <v>45</v>
      </c>
      <c r="B26" s="102"/>
      <c r="C26" s="30">
        <v>1985</v>
      </c>
      <c r="D26" s="30">
        <v>5</v>
      </c>
      <c r="E26" s="30">
        <v>20</v>
      </c>
      <c r="F26" s="103">
        <v>1095.8</v>
      </c>
      <c r="G26" s="103"/>
      <c r="H26" s="104"/>
      <c r="I26" s="104"/>
      <c r="J26" s="104" t="s">
        <v>27</v>
      </c>
      <c r="K26" s="104"/>
      <c r="L26" s="104"/>
      <c r="M26" s="4"/>
      <c r="N26" s="4"/>
      <c r="O26" s="4"/>
      <c r="P26" s="11">
        <v>2022</v>
      </c>
      <c r="Q26" s="34"/>
    </row>
    <row r="27" spans="1:17" ht="66" customHeight="1" thickBot="1" x14ac:dyDescent="0.3">
      <c r="A27" s="107" t="s">
        <v>46</v>
      </c>
      <c r="B27" s="108"/>
      <c r="C27" s="25">
        <v>1983</v>
      </c>
      <c r="D27" s="25">
        <v>5</v>
      </c>
      <c r="E27" s="25">
        <v>60</v>
      </c>
      <c r="F27" s="60">
        <v>1469.5</v>
      </c>
      <c r="G27" s="60"/>
      <c r="H27" s="50"/>
      <c r="I27" s="50"/>
      <c r="J27" s="50" t="s">
        <v>13</v>
      </c>
      <c r="K27" s="50"/>
      <c r="L27" s="50"/>
      <c r="M27" s="25"/>
      <c r="N27" s="25"/>
      <c r="O27" s="25"/>
      <c r="P27" s="3">
        <v>2022</v>
      </c>
      <c r="Q27" s="39"/>
    </row>
    <row r="28" spans="1:17" ht="20.25" customHeight="1" thickBot="1" x14ac:dyDescent="0.3">
      <c r="A28" s="111" t="s">
        <v>21</v>
      </c>
      <c r="B28" s="98"/>
      <c r="C28" s="41"/>
      <c r="D28" s="41"/>
      <c r="E28" s="41"/>
      <c r="F28" s="98">
        <f>F24+F25+F26+F27</f>
        <v>4775.2</v>
      </c>
      <c r="G28" s="98"/>
      <c r="H28" s="112"/>
      <c r="I28" s="112"/>
      <c r="J28" s="98"/>
      <c r="K28" s="98"/>
      <c r="L28" s="98"/>
      <c r="M28" s="41"/>
      <c r="N28" s="41"/>
      <c r="O28" s="41"/>
      <c r="P28" s="42">
        <v>2022</v>
      </c>
      <c r="Q28" s="40"/>
    </row>
    <row r="29" spans="1:17" ht="81.75" customHeight="1" x14ac:dyDescent="0.25">
      <c r="A29" s="109" t="s">
        <v>47</v>
      </c>
      <c r="B29" s="110"/>
      <c r="C29" s="29">
        <v>1981</v>
      </c>
      <c r="D29" s="29">
        <v>3</v>
      </c>
      <c r="E29" s="29">
        <v>24</v>
      </c>
      <c r="F29" s="81">
        <v>1084.5</v>
      </c>
      <c r="G29" s="81"/>
      <c r="H29" s="55" t="s">
        <v>36</v>
      </c>
      <c r="I29" s="55"/>
      <c r="J29" s="55" t="s">
        <v>35</v>
      </c>
      <c r="K29" s="55"/>
      <c r="L29" s="55"/>
      <c r="M29" s="29"/>
      <c r="N29" s="29"/>
      <c r="O29" s="29"/>
      <c r="P29" s="29"/>
      <c r="Q29" s="17">
        <v>2023</v>
      </c>
    </row>
    <row r="30" spans="1:17" ht="81.75" customHeight="1" x14ac:dyDescent="0.25">
      <c r="A30" s="118" t="s">
        <v>48</v>
      </c>
      <c r="B30" s="119"/>
      <c r="C30" s="2">
        <v>1984</v>
      </c>
      <c r="D30" s="2">
        <v>3</v>
      </c>
      <c r="E30" s="2">
        <v>27</v>
      </c>
      <c r="F30" s="120">
        <v>1447.9</v>
      </c>
      <c r="G30" s="120"/>
      <c r="H30" s="117"/>
      <c r="I30" s="117"/>
      <c r="J30" s="117" t="s">
        <v>33</v>
      </c>
      <c r="K30" s="117"/>
      <c r="L30" s="117"/>
      <c r="M30" s="2"/>
      <c r="N30" s="2"/>
      <c r="O30" s="2"/>
      <c r="P30" s="2"/>
      <c r="Q30" s="18">
        <v>2023</v>
      </c>
    </row>
    <row r="31" spans="1:17" ht="81.75" customHeight="1" thickBot="1" x14ac:dyDescent="0.3">
      <c r="A31" s="61" t="s">
        <v>28</v>
      </c>
      <c r="B31" s="62"/>
      <c r="C31" s="47">
        <v>1966</v>
      </c>
      <c r="D31" s="47">
        <v>2</v>
      </c>
      <c r="E31" s="47">
        <v>16</v>
      </c>
      <c r="F31" s="50">
        <v>479.7</v>
      </c>
      <c r="G31" s="50"/>
      <c r="H31" s="50"/>
      <c r="I31" s="50"/>
      <c r="J31" s="50" t="s">
        <v>29</v>
      </c>
      <c r="K31" s="50"/>
      <c r="L31" s="50"/>
      <c r="M31" s="48"/>
      <c r="N31" s="48"/>
      <c r="O31" s="48"/>
      <c r="P31" s="48"/>
      <c r="Q31" s="18">
        <v>2023</v>
      </c>
    </row>
    <row r="32" spans="1:17" ht="81.75" customHeight="1" x14ac:dyDescent="0.25">
      <c r="A32" s="118" t="s">
        <v>49</v>
      </c>
      <c r="B32" s="119"/>
      <c r="C32" s="2">
        <v>1983</v>
      </c>
      <c r="D32" s="2">
        <v>3</v>
      </c>
      <c r="E32" s="2">
        <v>27</v>
      </c>
      <c r="F32" s="120">
        <v>1435.9</v>
      </c>
      <c r="G32" s="120"/>
      <c r="H32" s="117" t="s">
        <v>34</v>
      </c>
      <c r="I32" s="117"/>
      <c r="J32" s="117" t="s">
        <v>31</v>
      </c>
      <c r="K32" s="117"/>
      <c r="L32" s="117"/>
      <c r="M32" s="2"/>
      <c r="N32" s="2"/>
      <c r="O32" s="2"/>
      <c r="P32" s="2"/>
      <c r="Q32" s="18">
        <v>2023</v>
      </c>
    </row>
    <row r="33" spans="1:18" ht="20.25" customHeight="1" thickBot="1" x14ac:dyDescent="0.3">
      <c r="A33" s="121" t="s">
        <v>21</v>
      </c>
      <c r="B33" s="122"/>
      <c r="C33" s="43"/>
      <c r="D33" s="43"/>
      <c r="E33" s="43"/>
      <c r="F33" s="122">
        <f>F29+F30+F32</f>
        <v>3968.3</v>
      </c>
      <c r="G33" s="122"/>
      <c r="H33" s="123"/>
      <c r="I33" s="123"/>
      <c r="J33" s="122"/>
      <c r="K33" s="122"/>
      <c r="L33" s="122"/>
      <c r="M33" s="43"/>
      <c r="N33" s="43"/>
      <c r="O33" s="43"/>
      <c r="P33" s="44"/>
      <c r="Q33" s="45">
        <v>2023</v>
      </c>
    </row>
    <row r="34" spans="1:18" ht="81.75" customHeight="1" x14ac:dyDescent="0.25">
      <c r="A34" s="14"/>
      <c r="B34" s="14"/>
      <c r="C34" s="15"/>
      <c r="D34" s="15"/>
      <c r="E34" s="15"/>
      <c r="F34" s="16"/>
      <c r="G34" s="16"/>
      <c r="H34" s="16"/>
      <c r="I34" s="16"/>
      <c r="J34" s="16"/>
      <c r="K34" s="16"/>
      <c r="L34" s="16"/>
      <c r="M34" s="15"/>
      <c r="N34" s="15"/>
      <c r="O34" s="15"/>
      <c r="P34" s="15"/>
    </row>
    <row r="35" spans="1:18" ht="81.7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51" customHeight="1" x14ac:dyDescent="0.25">
      <c r="A36" s="87"/>
      <c r="B36" s="87"/>
      <c r="C36" s="15"/>
      <c r="D36" s="15"/>
      <c r="E36" s="15"/>
      <c r="F36" s="78"/>
      <c r="G36" s="78"/>
      <c r="H36" s="78"/>
      <c r="I36" s="78"/>
      <c r="J36" s="78"/>
      <c r="K36" s="78"/>
      <c r="L36" s="78"/>
      <c r="M36" s="15"/>
      <c r="N36" s="15"/>
      <c r="O36" s="15"/>
      <c r="P36" s="15"/>
      <c r="Q36" s="46"/>
      <c r="R36" s="46"/>
    </row>
    <row r="37" spans="1:18" ht="67.5" customHeight="1" x14ac:dyDescent="0.25">
      <c r="A37" s="87"/>
      <c r="B37" s="87"/>
      <c r="C37" s="15"/>
      <c r="D37" s="15"/>
      <c r="E37" s="15"/>
      <c r="F37" s="78"/>
      <c r="G37" s="78"/>
      <c r="H37" s="78"/>
      <c r="I37" s="78"/>
      <c r="J37" s="78"/>
      <c r="K37" s="78"/>
      <c r="L37" s="78"/>
      <c r="M37" s="15"/>
      <c r="N37" s="15"/>
      <c r="O37" s="15"/>
      <c r="P37" s="15"/>
      <c r="Q37" s="46"/>
      <c r="R37" s="46"/>
    </row>
    <row r="38" spans="1:18" ht="63" customHeight="1" x14ac:dyDescent="0.25">
      <c r="A38" s="87"/>
      <c r="B38" s="87"/>
      <c r="C38" s="15"/>
      <c r="D38" s="15"/>
      <c r="E38" s="15"/>
      <c r="F38" s="78"/>
      <c r="G38" s="78"/>
      <c r="H38" s="78"/>
      <c r="I38" s="78"/>
      <c r="J38" s="78"/>
      <c r="K38" s="78"/>
      <c r="L38" s="78"/>
      <c r="M38" s="15"/>
      <c r="N38" s="15"/>
      <c r="O38" s="15"/>
      <c r="P38" s="15"/>
      <c r="Q38" s="46"/>
      <c r="R38" s="46"/>
    </row>
    <row r="39" spans="1:18" ht="36" customHeight="1" x14ac:dyDescent="0.25">
      <c r="A39" s="87"/>
      <c r="B39" s="87"/>
      <c r="C39" s="15"/>
      <c r="D39" s="15"/>
      <c r="E39" s="15"/>
      <c r="F39" s="78"/>
      <c r="G39" s="78"/>
      <c r="H39" s="78"/>
      <c r="I39" s="78"/>
      <c r="J39" s="78"/>
      <c r="K39" s="78"/>
      <c r="L39" s="78"/>
      <c r="M39" s="15"/>
      <c r="N39" s="15"/>
      <c r="O39" s="15"/>
      <c r="P39" s="15"/>
      <c r="Q39" s="46"/>
      <c r="R39" s="46"/>
    </row>
    <row r="40" spans="1:18" ht="68.25" customHeight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34.5" customHeight="1" x14ac:dyDescent="0.25"/>
    <row r="42" spans="1:18" ht="66" customHeight="1" x14ac:dyDescent="0.25"/>
    <row r="44" spans="1:18" ht="49.5" customHeight="1" x14ac:dyDescent="0.25"/>
    <row r="45" spans="1:18" ht="69" customHeight="1" x14ac:dyDescent="0.25"/>
    <row r="46" spans="1:18" ht="77.25" customHeight="1" x14ac:dyDescent="0.25"/>
  </sheetData>
  <mergeCells count="110">
    <mergeCell ref="H30:I30"/>
    <mergeCell ref="J30:L30"/>
    <mergeCell ref="A32:B32"/>
    <mergeCell ref="F32:G32"/>
    <mergeCell ref="H32:I32"/>
    <mergeCell ref="J32:L32"/>
    <mergeCell ref="A39:B39"/>
    <mergeCell ref="F39:G39"/>
    <mergeCell ref="H39:I39"/>
    <mergeCell ref="J39:L39"/>
    <mergeCell ref="A33:B33"/>
    <mergeCell ref="F33:G33"/>
    <mergeCell ref="H33:I33"/>
    <mergeCell ref="J33:L33"/>
    <mergeCell ref="A38:B38"/>
    <mergeCell ref="F38:G38"/>
    <mergeCell ref="H38:I38"/>
    <mergeCell ref="J38:L38"/>
    <mergeCell ref="J36:L36"/>
    <mergeCell ref="A30:B30"/>
    <mergeCell ref="F30:G30"/>
    <mergeCell ref="A37:B37"/>
    <mergeCell ref="F37:G37"/>
    <mergeCell ref="H37:I37"/>
    <mergeCell ref="J28:L28"/>
    <mergeCell ref="F24:G24"/>
    <mergeCell ref="H24:I24"/>
    <mergeCell ref="A25:B25"/>
    <mergeCell ref="F25:G25"/>
    <mergeCell ref="H25:I25"/>
    <mergeCell ref="J25:L25"/>
    <mergeCell ref="H29:I29"/>
    <mergeCell ref="J29:L29"/>
    <mergeCell ref="F29:G29"/>
    <mergeCell ref="H27:I27"/>
    <mergeCell ref="A14:B14"/>
    <mergeCell ref="F14:G14"/>
    <mergeCell ref="H14:I14"/>
    <mergeCell ref="J14:L14"/>
    <mergeCell ref="A26:B26"/>
    <mergeCell ref="F26:G26"/>
    <mergeCell ref="H26:I26"/>
    <mergeCell ref="J26:L26"/>
    <mergeCell ref="A19:B19"/>
    <mergeCell ref="F19:G19"/>
    <mergeCell ref="J17:L17"/>
    <mergeCell ref="J18:L18"/>
    <mergeCell ref="J23:L23"/>
    <mergeCell ref="A23:B23"/>
    <mergeCell ref="J16:L16"/>
    <mergeCell ref="A16:B16"/>
    <mergeCell ref="A22:B22"/>
    <mergeCell ref="J37:L37"/>
    <mergeCell ref="A13:B13"/>
    <mergeCell ref="F13:G13"/>
    <mergeCell ref="H13:I13"/>
    <mergeCell ref="J13:L13"/>
    <mergeCell ref="J22:L22"/>
    <mergeCell ref="A20:B20"/>
    <mergeCell ref="F20:G20"/>
    <mergeCell ref="H20:I20"/>
    <mergeCell ref="A24:B24"/>
    <mergeCell ref="J24:L24"/>
    <mergeCell ref="H19:I19"/>
    <mergeCell ref="J19:L19"/>
    <mergeCell ref="F27:G27"/>
    <mergeCell ref="A36:B36"/>
    <mergeCell ref="F36:G36"/>
    <mergeCell ref="H36:I36"/>
    <mergeCell ref="H16:I16"/>
    <mergeCell ref="A17:B17"/>
    <mergeCell ref="A18:B18"/>
    <mergeCell ref="H15:I15"/>
    <mergeCell ref="J20:L20"/>
    <mergeCell ref="A21:B21"/>
    <mergeCell ref="F21:G21"/>
    <mergeCell ref="A8:P8"/>
    <mergeCell ref="A9:P9"/>
    <mergeCell ref="A11:B12"/>
    <mergeCell ref="C11:C12"/>
    <mergeCell ref="D11:D12"/>
    <mergeCell ref="E11:E12"/>
    <mergeCell ref="F11:G12"/>
    <mergeCell ref="H11:I12"/>
    <mergeCell ref="J11:L12"/>
    <mergeCell ref="M11:Q11"/>
    <mergeCell ref="J31:L31"/>
    <mergeCell ref="A15:B15"/>
    <mergeCell ref="F15:G15"/>
    <mergeCell ref="J15:L15"/>
    <mergeCell ref="F17:G17"/>
    <mergeCell ref="F18:G18"/>
    <mergeCell ref="H17:I17"/>
    <mergeCell ref="H18:I18"/>
    <mergeCell ref="H23:I23"/>
    <mergeCell ref="F23:G23"/>
    <mergeCell ref="F22:G22"/>
    <mergeCell ref="H22:I22"/>
    <mergeCell ref="A31:B31"/>
    <mergeCell ref="F31:G31"/>
    <mergeCell ref="H31:I31"/>
    <mergeCell ref="F16:G16"/>
    <mergeCell ref="H21:I21"/>
    <mergeCell ref="J21:L21"/>
    <mergeCell ref="J27:L27"/>
    <mergeCell ref="F28:G28"/>
    <mergeCell ref="A27:B27"/>
    <mergeCell ref="A29:B29"/>
    <mergeCell ref="A28:B28"/>
    <mergeCell ref="H28:I28"/>
  </mergeCells>
  <pageMargins left="0.47244094488188981" right="0.23622047244094491" top="0.23622047244094491" bottom="0.19685039370078741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Олег</cp:lastModifiedBy>
  <cp:lastPrinted>2018-12-03T05:16:59Z</cp:lastPrinted>
  <dcterms:created xsi:type="dcterms:W3CDTF">2016-03-15T11:17:53Z</dcterms:created>
  <dcterms:modified xsi:type="dcterms:W3CDTF">2019-02-04T12:45:24Z</dcterms:modified>
</cp:coreProperties>
</file>